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2"/>
  </bookViews>
  <sheets>
    <sheet name="Трудность" sheetId="1" r:id="rId1"/>
    <sheet name="скорость" sheetId="2" r:id="rId2"/>
    <sheet name="болдринг" sheetId="3" r:id="rId3"/>
    <sheet name="многоборье" sheetId="4" r:id="rId4"/>
  </sheets>
  <definedNames/>
  <calcPr fullCalcOnLoad="1"/>
</workbook>
</file>

<file path=xl/sharedStrings.xml><?xml version="1.0" encoding="utf-8"?>
<sst xmlns="http://schemas.openxmlformats.org/spreadsheetml/2006/main" count="392" uniqueCount="147">
  <si>
    <t>Назаралиев Дмитрий</t>
  </si>
  <si>
    <t>Зеленков Роберт</t>
  </si>
  <si>
    <t>Ормушев Тимур</t>
  </si>
  <si>
    <t>Ковалёв Роман</t>
  </si>
  <si>
    <t>Комиссаров Андрей</t>
  </si>
  <si>
    <t>Фаст Адриан</t>
  </si>
  <si>
    <t>Лисунов Арсений</t>
  </si>
  <si>
    <t>Подкорытов Андрей</t>
  </si>
  <si>
    <t>Муразимов Анвар</t>
  </si>
  <si>
    <t>Козлов Данил</t>
  </si>
  <si>
    <t>Амадеюс Декастл</t>
  </si>
  <si>
    <t>Крючков Игорь</t>
  </si>
  <si>
    <t>Актаев Керим</t>
  </si>
  <si>
    <t>Черкасов Максим</t>
  </si>
  <si>
    <t>Ерохин Андрей</t>
  </si>
  <si>
    <t>Власенко Сергей</t>
  </si>
  <si>
    <t>Авдеев Максим</t>
  </si>
  <si>
    <t>Аксёнов Александр</t>
  </si>
  <si>
    <t>Нурмухамедов Шухрат</t>
  </si>
  <si>
    <t>Зайцев Денис</t>
  </si>
  <si>
    <t>Голованов Руслан</t>
  </si>
  <si>
    <t>Дармин Юрий</t>
  </si>
  <si>
    <t>Хегай Сергей</t>
  </si>
  <si>
    <t>Сысенко Данил</t>
  </si>
  <si>
    <t>Аникеев Эрмек</t>
  </si>
  <si>
    <t>Боголюбова Вера</t>
  </si>
  <si>
    <t>Гончаренко Анна</t>
  </si>
  <si>
    <t>Морозова Кристина</t>
  </si>
  <si>
    <t>Пенкина Ксения</t>
  </si>
  <si>
    <t>Андреева Екатерина</t>
  </si>
  <si>
    <t>Крюкова Александра</t>
  </si>
  <si>
    <t>Шевцова Елена</t>
  </si>
  <si>
    <t>Шевцова Анастасия</t>
  </si>
  <si>
    <t>Степницкая Ульяна</t>
  </si>
  <si>
    <t>Ширяева Юлия</t>
  </si>
  <si>
    <t>Цариненко Татьяна</t>
  </si>
  <si>
    <t>ФИО</t>
  </si>
  <si>
    <t>г.р.</t>
  </si>
  <si>
    <t>место</t>
  </si>
  <si>
    <t>Карамурзина Анна</t>
  </si>
  <si>
    <t>Ким Андрей</t>
  </si>
  <si>
    <t>Чепеленко Виталий</t>
  </si>
  <si>
    <t>1</t>
  </si>
  <si>
    <t>2</t>
  </si>
  <si>
    <t>Лазание на трудность. Женщины.</t>
  </si>
  <si>
    <t>Джеф Ваалкес</t>
  </si>
  <si>
    <t>Лазание на трудность. Мужчины.</t>
  </si>
  <si>
    <t>Фио</t>
  </si>
  <si>
    <t>Мукамбетов Бакыт</t>
  </si>
  <si>
    <t>Боголюбова Катя</t>
  </si>
  <si>
    <t>Лазание на скорость. Мужчины.</t>
  </si>
  <si>
    <t>Лазание на скорость. Женщины.</t>
  </si>
  <si>
    <t>Боголюбова Екатерина</t>
  </si>
  <si>
    <t>Боулдринг. Мужчины.</t>
  </si>
  <si>
    <t>Боулдринг. Женщины.</t>
  </si>
  <si>
    <t>Ч КР
25.02.10</t>
  </si>
  <si>
    <t>Сумма</t>
  </si>
  <si>
    <t>Пугачёв Сергей</t>
  </si>
  <si>
    <t>Пугачёв Иван</t>
  </si>
  <si>
    <t>Авдеенко Артём</t>
  </si>
  <si>
    <t>Пушкашу Залина</t>
  </si>
  <si>
    <t>Шевцова Настя</t>
  </si>
  <si>
    <t>Каинов Илья</t>
  </si>
  <si>
    <t>Шубин Илья</t>
  </si>
  <si>
    <t>Ч И-К
09.05.09</t>
  </si>
  <si>
    <t>Подлестная Алина</t>
  </si>
  <si>
    <t>Токтокожоева Элина</t>
  </si>
  <si>
    <t>Cумма</t>
  </si>
  <si>
    <t>Чемпионат Кыргызской Республики 20.02.10</t>
  </si>
  <si>
    <t>Чемпионат Иссык-Кульской области 09.05.2009</t>
  </si>
  <si>
    <t>трудность</t>
  </si>
  <si>
    <t>скорость</t>
  </si>
  <si>
    <t>болдринг</t>
  </si>
  <si>
    <t>26-27</t>
  </si>
  <si>
    <t>Многоборье. Мужчины.</t>
  </si>
  <si>
    <t>Многоборье. Женщины.</t>
  </si>
  <si>
    <t>Ардамин Иван</t>
  </si>
  <si>
    <t>Конюхов Артём</t>
  </si>
  <si>
    <t>Павлов Вячеслав</t>
  </si>
  <si>
    <t>Ч Биш
16.04.10</t>
  </si>
  <si>
    <t>33-34</t>
  </si>
  <si>
    <t>Чемпионат г. Бишкек  16-18.04.2010</t>
  </si>
  <si>
    <t>3</t>
  </si>
  <si>
    <t>4</t>
  </si>
  <si>
    <t>5</t>
  </si>
  <si>
    <t>6</t>
  </si>
  <si>
    <t>7</t>
  </si>
  <si>
    <t>10</t>
  </si>
  <si>
    <t>11</t>
  </si>
  <si>
    <t>12</t>
  </si>
  <si>
    <t>13</t>
  </si>
  <si>
    <t>14</t>
  </si>
  <si>
    <t>15</t>
  </si>
  <si>
    <t>16</t>
  </si>
  <si>
    <t>Бережной Василий</t>
  </si>
  <si>
    <t>22</t>
  </si>
  <si>
    <t>8-9</t>
  </si>
  <si>
    <t>17-18</t>
  </si>
  <si>
    <t>11-12</t>
  </si>
  <si>
    <t>30-31</t>
  </si>
  <si>
    <t>Ч ЦА
12.12.10</t>
  </si>
  <si>
    <t>Чемпионат Центральной Азии 9-12.12.10</t>
  </si>
  <si>
    <t>7-8</t>
  </si>
  <si>
    <t>Дюрр Йохан</t>
  </si>
  <si>
    <t>Аппазов Эдем</t>
  </si>
  <si>
    <t>19-20</t>
  </si>
  <si>
    <t>22-23</t>
  </si>
  <si>
    <t>24-25</t>
  </si>
  <si>
    <t>27-29</t>
  </si>
  <si>
    <t>Текущий рейтинг на 13.12.2010</t>
  </si>
  <si>
    <t>13-14</t>
  </si>
  <si>
    <t>21</t>
  </si>
  <si>
    <t>Гончаренко Аня</t>
  </si>
  <si>
    <t>29-30</t>
  </si>
  <si>
    <t>UP&amp;UP
29.01.11</t>
  </si>
  <si>
    <t>Никотин Ярослав</t>
  </si>
  <si>
    <t>Ефимов Егор</t>
  </si>
  <si>
    <t>Хмелёв Сергей</t>
  </si>
  <si>
    <t>Ким Юлиан</t>
  </si>
  <si>
    <t>Моськин Игорь</t>
  </si>
  <si>
    <t>Аксёнов Андрей</t>
  </si>
  <si>
    <t>Конюхов Денис</t>
  </si>
  <si>
    <t>Виноградов Сергей</t>
  </si>
  <si>
    <t>Непокрытов Владимир</t>
  </si>
  <si>
    <t>Стороженко Роман</t>
  </si>
  <si>
    <t>Сбитнев Богдан</t>
  </si>
  <si>
    <t>Винокуров Данил</t>
  </si>
  <si>
    <t>Ерёмин Дима</t>
  </si>
  <si>
    <t>Мещеряков Арсений</t>
  </si>
  <si>
    <t>16-17</t>
  </si>
  <si>
    <t>18-20</t>
  </si>
  <si>
    <t>34-35</t>
  </si>
  <si>
    <t>Николаева Елена</t>
  </si>
  <si>
    <t>Коновалова Надежда</t>
  </si>
  <si>
    <t>Барханская Саша</t>
  </si>
  <si>
    <t>Плужникова Ольга</t>
  </si>
  <si>
    <t>Иванова Дарья</t>
  </si>
  <si>
    <t>Шин Татьяна</t>
  </si>
  <si>
    <t>Фестиваль болдринга "UP&amp;UP" 29-30 января 2011</t>
  </si>
  <si>
    <t>32-33</t>
  </si>
  <si>
    <t>37-38</t>
  </si>
  <si>
    <t>42-43</t>
  </si>
  <si>
    <t>44-45</t>
  </si>
  <si>
    <t>50-51</t>
  </si>
  <si>
    <t>53-54</t>
  </si>
  <si>
    <t>Текущий рейтинг  31.01.2011</t>
  </si>
  <si>
    <t>Текущий рейтинг на 31.01.2011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</si>
</sst>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_-* #,##0.000_р_._-;\-* #,##0.000_р_._-;_-* &quot;-&quot;??_р_._-;_-@_-"/>
    <numFmt numFmtId="171" formatCode="_-* #,##0.0_р_._-;\-* #,##0.0_р_._-;_-* &quot;-&quot;??_р_._-;_-@_-"/>
    <numFmt numFmtId="172" formatCode="_-* #,##0_р_._-;\-* #,##0_р_._-;_-* &quot;-&quot;??_р_._-;_-@_-"/>
    <numFmt numFmtId="173" formatCode="[$-FC19]d\ mmmm\ yyyy\ &quot;г.&quot;"/>
    <numFmt numFmtId="174" formatCode="dd/mm/yy;@"/>
  </numFmts>
  <fonts count="13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sz val="10"/>
      <name val="Arial Cyr"/>
      <family val="0"/>
    </font>
    <font>
      <i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sz val="12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2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3" fillId="0" borderId="4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3" xfId="0" applyFont="1" applyBorder="1" applyAlignment="1">
      <alignment horizontal="center" wrapText="1"/>
    </xf>
    <xf numFmtId="49" fontId="3" fillId="0" borderId="8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74" fontId="3" fillId="0" borderId="2" xfId="0" applyNumberFormat="1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174" fontId="3" fillId="0" borderId="0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15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9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3" fillId="0" borderId="16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4" fillId="2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0" fontId="3" fillId="0" borderId="16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0" xfId="0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16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74" fontId="3" fillId="0" borderId="13" xfId="0" applyNumberFormat="1" applyFont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6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73"/>
  <sheetViews>
    <sheetView zoomScale="75" zoomScaleNormal="75" workbookViewId="0" topLeftCell="A1">
      <selection activeCell="A46" sqref="A46:F46"/>
    </sheetView>
  </sheetViews>
  <sheetFormatPr defaultColWidth="9.140625" defaultRowHeight="12.75"/>
  <cols>
    <col min="1" max="1" width="9.28125" style="1" customWidth="1"/>
    <col min="2" max="2" width="24.8515625" style="0" customWidth="1"/>
    <col min="3" max="3" width="6.421875" style="1" customWidth="1"/>
    <col min="4" max="4" width="10.7109375" style="1" customWidth="1"/>
    <col min="5" max="5" width="11.00390625" style="1" customWidth="1"/>
    <col min="6" max="6" width="12.00390625" style="1" customWidth="1"/>
    <col min="7" max="8" width="11.00390625" style="1" customWidth="1"/>
    <col min="9" max="9" width="10.8515625" style="1" customWidth="1"/>
    <col min="10" max="10" width="9.140625" style="1" customWidth="1"/>
    <col min="13" max="13" width="15.57421875" style="0" customWidth="1"/>
    <col min="15" max="15" width="16.57421875" style="0" customWidth="1"/>
    <col min="16" max="16" width="8.00390625" style="0" customWidth="1"/>
  </cols>
  <sheetData>
    <row r="2" spans="1:9" ht="18">
      <c r="A2" s="101" t="s">
        <v>109</v>
      </c>
      <c r="B2" s="101"/>
      <c r="C2" s="101"/>
      <c r="D2" s="101"/>
      <c r="E2" s="101"/>
      <c r="F2" s="101"/>
      <c r="G2" s="101"/>
      <c r="H2" s="101"/>
      <c r="I2" s="101"/>
    </row>
    <row r="4" spans="1:10" ht="18">
      <c r="A4" s="101" t="s">
        <v>46</v>
      </c>
      <c r="B4" s="101"/>
      <c r="C4" s="101"/>
      <c r="D4" s="101"/>
      <c r="E4" s="101"/>
      <c r="F4" s="101"/>
      <c r="G4" s="101"/>
      <c r="H4" s="101"/>
      <c r="I4" s="101"/>
      <c r="J4" s="10"/>
    </row>
    <row r="5" spans="1:10" ht="18.75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30">
      <c r="A6" s="43" t="s">
        <v>38</v>
      </c>
      <c r="B6" s="44" t="s">
        <v>36</v>
      </c>
      <c r="C6" s="44" t="s">
        <v>37</v>
      </c>
      <c r="D6" s="41" t="s">
        <v>64</v>
      </c>
      <c r="E6" s="68" t="s">
        <v>55</v>
      </c>
      <c r="F6" s="68" t="s">
        <v>79</v>
      </c>
      <c r="G6" s="80" t="s">
        <v>100</v>
      </c>
      <c r="H6" s="77" t="s">
        <v>67</v>
      </c>
      <c r="J6"/>
    </row>
    <row r="7" spans="1:15" ht="15">
      <c r="A7" s="3">
        <v>1</v>
      </c>
      <c r="B7" s="4" t="s">
        <v>17</v>
      </c>
      <c r="C7" s="3">
        <v>1982</v>
      </c>
      <c r="D7" s="7">
        <v>28</v>
      </c>
      <c r="E7" s="7">
        <v>98</v>
      </c>
      <c r="F7" s="6">
        <v>39</v>
      </c>
      <c r="G7" s="6">
        <v>54</v>
      </c>
      <c r="H7" s="7">
        <f aca="true" t="shared" si="0" ref="H7:H41">G7+F7+E7+D7</f>
        <v>219</v>
      </c>
      <c r="J7" s="45"/>
      <c r="K7" s="75"/>
      <c r="L7" s="8"/>
      <c r="M7" s="8"/>
      <c r="N7" s="8"/>
      <c r="O7" s="8"/>
    </row>
    <row r="8" spans="1:15" ht="15">
      <c r="A8" s="3">
        <v>2</v>
      </c>
      <c r="B8" s="4" t="s">
        <v>40</v>
      </c>
      <c r="C8" s="3">
        <v>1985</v>
      </c>
      <c r="D8" s="7"/>
      <c r="E8" s="7">
        <v>78</v>
      </c>
      <c r="F8" s="6">
        <v>64</v>
      </c>
      <c r="G8" s="6">
        <v>74</v>
      </c>
      <c r="H8" s="7">
        <f t="shared" si="0"/>
        <v>216</v>
      </c>
      <c r="J8" s="45"/>
      <c r="K8" s="75"/>
      <c r="L8" s="8"/>
      <c r="M8" s="8"/>
      <c r="N8" s="8"/>
      <c r="O8" s="8"/>
    </row>
    <row r="9" spans="1:15" ht="15.75">
      <c r="A9" s="3">
        <v>3</v>
      </c>
      <c r="B9" s="4" t="s">
        <v>15</v>
      </c>
      <c r="C9" s="3">
        <v>1985</v>
      </c>
      <c r="D9" s="7">
        <v>43</v>
      </c>
      <c r="E9" s="7">
        <v>49</v>
      </c>
      <c r="F9" s="6">
        <v>84</v>
      </c>
      <c r="G9" s="6">
        <v>15.5</v>
      </c>
      <c r="H9" s="7">
        <f t="shared" si="0"/>
        <v>191.5</v>
      </c>
      <c r="J9" s="45"/>
      <c r="K9" s="75"/>
      <c r="L9" s="8"/>
      <c r="M9" s="82"/>
      <c r="N9" s="82"/>
      <c r="O9" s="8"/>
    </row>
    <row r="10" spans="1:15" ht="16.5" customHeight="1">
      <c r="A10" s="3">
        <v>4</v>
      </c>
      <c r="B10" s="4" t="s">
        <v>6</v>
      </c>
      <c r="C10" s="3">
        <v>1994</v>
      </c>
      <c r="D10" s="7">
        <v>16</v>
      </c>
      <c r="E10" s="7">
        <v>63</v>
      </c>
      <c r="F10" s="6">
        <v>31</v>
      </c>
      <c r="G10" s="6">
        <v>23</v>
      </c>
      <c r="H10" s="7">
        <f t="shared" si="0"/>
        <v>133</v>
      </c>
      <c r="J10" s="45"/>
      <c r="K10" s="74"/>
      <c r="L10" s="8"/>
      <c r="M10" s="82"/>
      <c r="N10" s="82"/>
      <c r="O10" s="8"/>
    </row>
    <row r="11" spans="1:15" ht="15.75">
      <c r="A11" s="3">
        <v>5</v>
      </c>
      <c r="B11" s="4" t="s">
        <v>3</v>
      </c>
      <c r="C11" s="3">
        <v>1994</v>
      </c>
      <c r="D11" s="7">
        <v>6.33</v>
      </c>
      <c r="E11" s="7">
        <v>45</v>
      </c>
      <c r="F11" s="6">
        <v>49</v>
      </c>
      <c r="G11" s="6">
        <v>23</v>
      </c>
      <c r="H11" s="7">
        <f t="shared" si="0"/>
        <v>123.33</v>
      </c>
      <c r="J11" s="73"/>
      <c r="K11" s="75"/>
      <c r="L11" s="8"/>
      <c r="M11" s="82"/>
      <c r="N11" s="82"/>
      <c r="O11" s="8"/>
    </row>
    <row r="12" spans="1:15" ht="15.75">
      <c r="A12" s="3">
        <v>6</v>
      </c>
      <c r="B12" s="4" t="s">
        <v>14</v>
      </c>
      <c r="C12" s="3">
        <v>1984</v>
      </c>
      <c r="D12" s="7"/>
      <c r="E12" s="7">
        <v>39</v>
      </c>
      <c r="F12" s="6">
        <v>21</v>
      </c>
      <c r="G12" s="6">
        <v>39</v>
      </c>
      <c r="H12" s="7">
        <f t="shared" si="0"/>
        <v>99</v>
      </c>
      <c r="J12" s="73"/>
      <c r="K12" s="74"/>
      <c r="L12" s="8"/>
      <c r="M12" s="82"/>
      <c r="N12" s="82"/>
      <c r="O12" s="8"/>
    </row>
    <row r="13" spans="1:15" ht="15.75">
      <c r="A13" s="3">
        <v>7</v>
      </c>
      <c r="B13" s="4" t="s">
        <v>16</v>
      </c>
      <c r="C13" s="3">
        <v>1984</v>
      </c>
      <c r="D13" s="7">
        <v>16</v>
      </c>
      <c r="E13" s="7">
        <v>39.5</v>
      </c>
      <c r="F13" s="6">
        <v>25.5</v>
      </c>
      <c r="G13" s="6">
        <v>15.5</v>
      </c>
      <c r="H13" s="7">
        <f t="shared" si="0"/>
        <v>96.5</v>
      </c>
      <c r="J13" s="73"/>
      <c r="K13" s="74"/>
      <c r="L13" s="8"/>
      <c r="M13" s="82"/>
      <c r="N13" s="82"/>
      <c r="O13" s="8"/>
    </row>
    <row r="14" spans="1:15" ht="15.75">
      <c r="A14" s="3">
        <v>8</v>
      </c>
      <c r="B14" s="4" t="s">
        <v>2</v>
      </c>
      <c r="C14" s="3">
        <v>1994</v>
      </c>
      <c r="D14" s="7">
        <v>6.33</v>
      </c>
      <c r="E14" s="7">
        <v>53</v>
      </c>
      <c r="F14" s="6">
        <v>35</v>
      </c>
      <c r="G14" s="6"/>
      <c r="H14" s="7">
        <f t="shared" si="0"/>
        <v>94.33</v>
      </c>
      <c r="J14" s="73"/>
      <c r="K14" s="74"/>
      <c r="L14" s="8"/>
      <c r="M14" s="82"/>
      <c r="N14" s="82"/>
      <c r="O14" s="8"/>
    </row>
    <row r="15" spans="1:15" ht="15.75">
      <c r="A15" s="3">
        <v>9</v>
      </c>
      <c r="B15" s="11" t="s">
        <v>59</v>
      </c>
      <c r="C15" s="12">
        <v>1994</v>
      </c>
      <c r="D15" s="7">
        <v>63</v>
      </c>
      <c r="E15" s="40"/>
      <c r="F15" s="6">
        <v>5</v>
      </c>
      <c r="G15" s="6"/>
      <c r="H15" s="7">
        <f t="shared" si="0"/>
        <v>68</v>
      </c>
      <c r="J15" s="73"/>
      <c r="K15" s="74"/>
      <c r="L15" s="8"/>
      <c r="M15" s="82"/>
      <c r="N15" s="82"/>
      <c r="O15" s="8"/>
    </row>
    <row r="16" spans="1:15" ht="15.75">
      <c r="A16" s="3">
        <v>10</v>
      </c>
      <c r="B16" s="4" t="s">
        <v>1</v>
      </c>
      <c r="C16" s="3">
        <v>1994</v>
      </c>
      <c r="D16" s="7"/>
      <c r="E16" s="7">
        <v>29</v>
      </c>
      <c r="F16" s="72">
        <v>25.5</v>
      </c>
      <c r="G16" s="72"/>
      <c r="H16" s="7">
        <f t="shared" si="0"/>
        <v>54.5</v>
      </c>
      <c r="J16" s="73"/>
      <c r="K16" s="75"/>
      <c r="L16" s="8"/>
      <c r="M16" s="82"/>
      <c r="N16" s="82"/>
      <c r="O16" s="8"/>
    </row>
    <row r="17" spans="1:15" ht="15.75">
      <c r="A17" s="3">
        <v>11</v>
      </c>
      <c r="B17" s="4" t="s">
        <v>13</v>
      </c>
      <c r="C17" s="3">
        <v>1988</v>
      </c>
      <c r="D17" s="7"/>
      <c r="E17" s="7">
        <v>35</v>
      </c>
      <c r="F17" s="6">
        <v>18</v>
      </c>
      <c r="G17" s="6"/>
      <c r="H17" s="7">
        <f t="shared" si="0"/>
        <v>53</v>
      </c>
      <c r="J17" s="45"/>
      <c r="K17" s="75"/>
      <c r="L17" s="8"/>
      <c r="M17" s="82"/>
      <c r="N17" s="82"/>
      <c r="O17" s="8"/>
    </row>
    <row r="18" spans="1:15" ht="15.75">
      <c r="A18" s="3">
        <v>12</v>
      </c>
      <c r="B18" s="4" t="s">
        <v>5</v>
      </c>
      <c r="C18" s="3">
        <v>1994</v>
      </c>
      <c r="D18" s="7"/>
      <c r="E18" s="7">
        <v>19</v>
      </c>
      <c r="F18" s="6"/>
      <c r="G18" s="6">
        <v>29</v>
      </c>
      <c r="H18" s="7">
        <f t="shared" si="0"/>
        <v>48</v>
      </c>
      <c r="J18" s="45"/>
      <c r="K18" s="74"/>
      <c r="L18" s="8"/>
      <c r="M18" s="82"/>
      <c r="N18" s="82"/>
      <c r="O18" s="8"/>
    </row>
    <row r="19" spans="1:15" ht="15.75">
      <c r="A19" s="3">
        <v>13</v>
      </c>
      <c r="B19" s="4" t="s">
        <v>19</v>
      </c>
      <c r="C19" s="3">
        <v>1985</v>
      </c>
      <c r="D19" s="7"/>
      <c r="E19" s="7">
        <v>24</v>
      </c>
      <c r="F19" s="6">
        <v>15</v>
      </c>
      <c r="G19" s="6"/>
      <c r="H19" s="7">
        <f t="shared" si="0"/>
        <v>39</v>
      </c>
      <c r="J19" s="45"/>
      <c r="K19" s="75"/>
      <c r="L19" s="8"/>
      <c r="M19" s="82"/>
      <c r="N19" s="82"/>
      <c r="O19" s="8"/>
    </row>
    <row r="20" spans="1:15" ht="15.75">
      <c r="A20" s="3">
        <v>14</v>
      </c>
      <c r="B20" s="4" t="s">
        <v>18</v>
      </c>
      <c r="C20" s="3">
        <v>1986</v>
      </c>
      <c r="D20" s="7"/>
      <c r="E20" s="7">
        <v>14</v>
      </c>
      <c r="F20" s="6">
        <v>10</v>
      </c>
      <c r="G20" s="6">
        <v>11</v>
      </c>
      <c r="H20" s="7">
        <f t="shared" si="0"/>
        <v>35</v>
      </c>
      <c r="J20" s="45"/>
      <c r="K20" s="74"/>
      <c r="L20" s="8"/>
      <c r="M20" s="82"/>
      <c r="N20" s="82"/>
      <c r="O20" s="8"/>
    </row>
    <row r="21" spans="1:15" ht="15">
      <c r="A21" s="3">
        <v>15</v>
      </c>
      <c r="B21" s="4" t="s">
        <v>22</v>
      </c>
      <c r="C21" s="3">
        <v>1987</v>
      </c>
      <c r="D21" s="7"/>
      <c r="E21" s="7">
        <v>32</v>
      </c>
      <c r="F21" s="6"/>
      <c r="G21" s="6"/>
      <c r="H21" s="7">
        <f t="shared" si="0"/>
        <v>32</v>
      </c>
      <c r="J21" s="45"/>
      <c r="K21" s="8"/>
      <c r="L21" s="8"/>
      <c r="M21" s="8"/>
      <c r="N21" s="8"/>
      <c r="O21" s="8"/>
    </row>
    <row r="22" spans="1:15" ht="15">
      <c r="A22" s="3">
        <v>16</v>
      </c>
      <c r="B22" s="4" t="s">
        <v>21</v>
      </c>
      <c r="C22" s="3">
        <v>1988</v>
      </c>
      <c r="D22" s="7"/>
      <c r="E22" s="7">
        <v>19</v>
      </c>
      <c r="F22" s="6">
        <v>12</v>
      </c>
      <c r="G22" s="6"/>
      <c r="H22" s="7">
        <f t="shared" si="0"/>
        <v>31</v>
      </c>
      <c r="J22" s="45"/>
      <c r="K22" s="8"/>
      <c r="L22" s="8"/>
      <c r="M22" s="8"/>
      <c r="N22" s="8"/>
      <c r="O22" s="8"/>
    </row>
    <row r="23" spans="1:10" ht="15">
      <c r="A23" s="3" t="s">
        <v>97</v>
      </c>
      <c r="B23" s="4" t="s">
        <v>11</v>
      </c>
      <c r="C23" s="3">
        <v>1984</v>
      </c>
      <c r="D23" s="7"/>
      <c r="E23" s="7">
        <v>24</v>
      </c>
      <c r="F23" s="6"/>
      <c r="G23" s="6"/>
      <c r="H23" s="7">
        <f t="shared" si="0"/>
        <v>24</v>
      </c>
      <c r="J23"/>
    </row>
    <row r="24" spans="1:10" ht="15">
      <c r="A24" s="3" t="s">
        <v>97</v>
      </c>
      <c r="B24" s="4" t="s">
        <v>8</v>
      </c>
      <c r="C24" s="3">
        <v>1998</v>
      </c>
      <c r="D24" s="7"/>
      <c r="E24" s="7">
        <v>24</v>
      </c>
      <c r="F24" s="6"/>
      <c r="G24" s="6"/>
      <c r="H24" s="7">
        <f t="shared" si="0"/>
        <v>24</v>
      </c>
      <c r="J24"/>
    </row>
    <row r="25" spans="1:10" ht="15">
      <c r="A25" s="3" t="s">
        <v>105</v>
      </c>
      <c r="B25" s="4" t="s">
        <v>20</v>
      </c>
      <c r="C25" s="3">
        <v>1983</v>
      </c>
      <c r="D25" s="7"/>
      <c r="E25" s="7">
        <v>16</v>
      </c>
      <c r="F25" s="6"/>
      <c r="G25" s="6"/>
      <c r="H25" s="7">
        <f t="shared" si="0"/>
        <v>16</v>
      </c>
      <c r="J25"/>
    </row>
    <row r="26" spans="1:10" ht="15">
      <c r="A26" s="3" t="s">
        <v>105</v>
      </c>
      <c r="B26" s="4" t="s">
        <v>4</v>
      </c>
      <c r="C26" s="3">
        <v>1994</v>
      </c>
      <c r="D26" s="7"/>
      <c r="E26" s="7">
        <v>11</v>
      </c>
      <c r="F26" s="6">
        <v>5</v>
      </c>
      <c r="G26" s="6"/>
      <c r="H26" s="7">
        <f t="shared" si="0"/>
        <v>16</v>
      </c>
      <c r="J26"/>
    </row>
    <row r="27" spans="1:10" ht="15">
      <c r="A27" s="3">
        <v>21</v>
      </c>
      <c r="B27" s="4" t="s">
        <v>7</v>
      </c>
      <c r="C27" s="3">
        <v>1998</v>
      </c>
      <c r="D27" s="7"/>
      <c r="E27" s="7">
        <v>11</v>
      </c>
      <c r="F27" s="6"/>
      <c r="G27" s="6"/>
      <c r="H27" s="7">
        <f t="shared" si="0"/>
        <v>11</v>
      </c>
      <c r="J27"/>
    </row>
    <row r="28" spans="1:10" ht="15">
      <c r="A28" s="3" t="s">
        <v>106</v>
      </c>
      <c r="B28" s="4" t="s">
        <v>10</v>
      </c>
      <c r="C28" s="3">
        <v>1986</v>
      </c>
      <c r="D28" s="7"/>
      <c r="E28" s="7">
        <v>8</v>
      </c>
      <c r="F28" s="6"/>
      <c r="G28" s="6"/>
      <c r="H28" s="7">
        <f t="shared" si="0"/>
        <v>8</v>
      </c>
      <c r="J28"/>
    </row>
    <row r="29" spans="1:10" ht="15">
      <c r="A29" s="3" t="s">
        <v>106</v>
      </c>
      <c r="B29" s="11" t="s">
        <v>103</v>
      </c>
      <c r="C29" s="12">
        <v>1985</v>
      </c>
      <c r="D29" s="7"/>
      <c r="E29" s="7"/>
      <c r="F29" s="6"/>
      <c r="G29" s="6">
        <v>8</v>
      </c>
      <c r="H29" s="7">
        <f t="shared" si="0"/>
        <v>8</v>
      </c>
      <c r="J29"/>
    </row>
    <row r="30" spans="1:10" ht="15">
      <c r="A30" s="3" t="s">
        <v>107</v>
      </c>
      <c r="B30" s="4" t="s">
        <v>24</v>
      </c>
      <c r="C30" s="3">
        <v>1996</v>
      </c>
      <c r="D30" s="7"/>
      <c r="E30" s="7">
        <v>6.5</v>
      </c>
      <c r="F30" s="6"/>
      <c r="G30" s="6"/>
      <c r="H30" s="7">
        <f t="shared" si="0"/>
        <v>6.5</v>
      </c>
      <c r="J30"/>
    </row>
    <row r="31" spans="1:10" ht="15">
      <c r="A31" s="3" t="s">
        <v>107</v>
      </c>
      <c r="B31" s="4" t="s">
        <v>9</v>
      </c>
      <c r="C31" s="3">
        <v>1995</v>
      </c>
      <c r="D31" s="7"/>
      <c r="E31" s="7">
        <v>6.5</v>
      </c>
      <c r="F31" s="6"/>
      <c r="G31" s="6"/>
      <c r="H31" s="7">
        <f t="shared" si="0"/>
        <v>6.5</v>
      </c>
      <c r="J31"/>
    </row>
    <row r="32" spans="1:10" ht="15">
      <c r="A32" s="3">
        <v>26</v>
      </c>
      <c r="B32" s="11" t="s">
        <v>63</v>
      </c>
      <c r="C32" s="12">
        <v>1993</v>
      </c>
      <c r="D32" s="7">
        <v>6.33</v>
      </c>
      <c r="E32" s="7"/>
      <c r="F32" s="6"/>
      <c r="G32" s="6"/>
      <c r="H32" s="7">
        <f t="shared" si="0"/>
        <v>6.33</v>
      </c>
      <c r="J32"/>
    </row>
    <row r="33" spans="1:10" ht="15">
      <c r="A33" s="3" t="s">
        <v>108</v>
      </c>
      <c r="B33" s="11" t="s">
        <v>77</v>
      </c>
      <c r="C33" s="12">
        <v>1994</v>
      </c>
      <c r="D33" s="6"/>
      <c r="E33" s="6"/>
      <c r="F33" s="6">
        <v>5</v>
      </c>
      <c r="G33" s="6"/>
      <c r="H33" s="7">
        <f t="shared" si="0"/>
        <v>5</v>
      </c>
      <c r="J33"/>
    </row>
    <row r="34" spans="1:10" ht="15">
      <c r="A34" s="3" t="s">
        <v>108</v>
      </c>
      <c r="B34" s="11" t="s">
        <v>78</v>
      </c>
      <c r="C34" s="12">
        <v>1992</v>
      </c>
      <c r="D34" s="6"/>
      <c r="E34" s="6"/>
      <c r="F34" s="6">
        <v>5</v>
      </c>
      <c r="G34" s="6"/>
      <c r="H34" s="7">
        <f t="shared" si="0"/>
        <v>5</v>
      </c>
      <c r="J34"/>
    </row>
    <row r="35" spans="1:10" ht="15">
      <c r="A35" s="3" t="s">
        <v>108</v>
      </c>
      <c r="B35" s="13" t="s">
        <v>62</v>
      </c>
      <c r="C35" s="14">
        <v>1984</v>
      </c>
      <c r="D35" s="7"/>
      <c r="E35" s="7"/>
      <c r="F35" s="6"/>
      <c r="G35" s="6">
        <v>5</v>
      </c>
      <c r="H35" s="7">
        <f t="shared" si="0"/>
        <v>5</v>
      </c>
      <c r="J35"/>
    </row>
    <row r="36" spans="1:10" ht="15">
      <c r="A36" s="3" t="s">
        <v>99</v>
      </c>
      <c r="B36" s="5" t="s">
        <v>45</v>
      </c>
      <c r="C36" s="3">
        <v>1974</v>
      </c>
      <c r="D36" s="7"/>
      <c r="E36" s="7">
        <v>4.5</v>
      </c>
      <c r="F36" s="6"/>
      <c r="G36" s="6"/>
      <c r="H36" s="7">
        <f t="shared" si="0"/>
        <v>4.5</v>
      </c>
      <c r="I36"/>
      <c r="J36"/>
    </row>
    <row r="37" spans="1:10" ht="15">
      <c r="A37" s="3" t="s">
        <v>99</v>
      </c>
      <c r="B37" s="4" t="s">
        <v>41</v>
      </c>
      <c r="C37" s="3">
        <v>1987</v>
      </c>
      <c r="D37" s="7"/>
      <c r="E37" s="7">
        <v>4.5</v>
      </c>
      <c r="F37" s="6"/>
      <c r="G37" s="6"/>
      <c r="H37" s="7">
        <f t="shared" si="0"/>
        <v>4.5</v>
      </c>
      <c r="I37"/>
      <c r="J37"/>
    </row>
    <row r="38" spans="1:10" ht="15">
      <c r="A38" s="3">
        <v>32</v>
      </c>
      <c r="B38" s="4" t="s">
        <v>0</v>
      </c>
      <c r="C38" s="3">
        <v>1995</v>
      </c>
      <c r="D38" s="7"/>
      <c r="E38" s="7">
        <v>3</v>
      </c>
      <c r="F38" s="6"/>
      <c r="G38" s="6"/>
      <c r="H38" s="7">
        <f t="shared" si="0"/>
        <v>3</v>
      </c>
      <c r="I38"/>
      <c r="J38"/>
    </row>
    <row r="39" spans="1:10" ht="15">
      <c r="A39" s="3" t="s">
        <v>80</v>
      </c>
      <c r="B39" s="11" t="s">
        <v>104</v>
      </c>
      <c r="C39" s="12">
        <v>1986</v>
      </c>
      <c r="D39" s="7"/>
      <c r="E39" s="7"/>
      <c r="F39" s="6"/>
      <c r="G39" s="6">
        <v>2</v>
      </c>
      <c r="H39" s="7">
        <f t="shared" si="0"/>
        <v>2</v>
      </c>
      <c r="I39"/>
      <c r="J39"/>
    </row>
    <row r="40" spans="1:10" ht="15">
      <c r="A40" s="3" t="s">
        <v>80</v>
      </c>
      <c r="B40" s="4" t="s">
        <v>12</v>
      </c>
      <c r="C40" s="3">
        <v>1976</v>
      </c>
      <c r="D40" s="7"/>
      <c r="E40" s="7">
        <v>2</v>
      </c>
      <c r="F40" s="6"/>
      <c r="G40" s="6"/>
      <c r="H40" s="7">
        <f t="shared" si="0"/>
        <v>2</v>
      </c>
      <c r="I40"/>
      <c r="J40"/>
    </row>
    <row r="41" spans="1:10" ht="15">
      <c r="A41" s="3">
        <v>35</v>
      </c>
      <c r="B41" s="4" t="s">
        <v>23</v>
      </c>
      <c r="C41" s="3">
        <v>1998</v>
      </c>
      <c r="D41" s="7"/>
      <c r="E41" s="7">
        <v>1</v>
      </c>
      <c r="F41" s="6"/>
      <c r="G41" s="6"/>
      <c r="H41" s="7">
        <f t="shared" si="0"/>
        <v>1</v>
      </c>
      <c r="I41"/>
      <c r="J41"/>
    </row>
    <row r="42" ht="18">
      <c r="J42" s="10"/>
    </row>
    <row r="43" ht="18">
      <c r="J43" s="10"/>
    </row>
    <row r="44" spans="1:10" ht="18">
      <c r="A44" s="45"/>
      <c r="B44" s="15"/>
      <c r="C44" s="56"/>
      <c r="D44"/>
      <c r="I44" s="46"/>
      <c r="J44" s="10"/>
    </row>
    <row r="45" spans="1:10" ht="18">
      <c r="A45" s="45"/>
      <c r="B45" s="15"/>
      <c r="C45" s="56"/>
      <c r="D45"/>
      <c r="I45" s="46"/>
      <c r="J45" s="10"/>
    </row>
    <row r="46" spans="1:10" ht="18">
      <c r="A46" s="101" t="s">
        <v>44</v>
      </c>
      <c r="B46" s="101"/>
      <c r="C46" s="101"/>
      <c r="D46" s="101"/>
      <c r="E46" s="101"/>
      <c r="F46" s="101"/>
      <c r="G46" s="47"/>
      <c r="H46" s="47"/>
      <c r="I46" s="47"/>
      <c r="J46" s="10"/>
    </row>
    <row r="47" spans="1:10" ht="18.75" thickBot="1">
      <c r="A47" s="2"/>
      <c r="B47" s="2"/>
      <c r="C47" s="2"/>
      <c r="D47" s="2"/>
      <c r="E47" s="2"/>
      <c r="F47" s="2"/>
      <c r="G47" s="100"/>
      <c r="H47" s="100"/>
      <c r="I47" s="100"/>
      <c r="J47" s="100"/>
    </row>
    <row r="48" spans="1:10" ht="30.75" thickBot="1">
      <c r="A48" s="35" t="s">
        <v>38</v>
      </c>
      <c r="B48" s="36" t="s">
        <v>36</v>
      </c>
      <c r="C48" s="36" t="s">
        <v>37</v>
      </c>
      <c r="D48" s="37" t="s">
        <v>64</v>
      </c>
      <c r="E48" s="38" t="s">
        <v>55</v>
      </c>
      <c r="F48" s="38" t="s">
        <v>79</v>
      </c>
      <c r="G48" s="79" t="s">
        <v>100</v>
      </c>
      <c r="H48" s="60" t="s">
        <v>56</v>
      </c>
      <c r="I48" s="15"/>
      <c r="J48"/>
    </row>
    <row r="49" spans="1:16" ht="15.75">
      <c r="A49" s="61" t="s">
        <v>42</v>
      </c>
      <c r="B49" s="62" t="s">
        <v>34</v>
      </c>
      <c r="C49" s="63">
        <v>1987</v>
      </c>
      <c r="D49" s="32">
        <v>31</v>
      </c>
      <c r="E49" s="32">
        <v>74</v>
      </c>
      <c r="F49" s="32">
        <v>37</v>
      </c>
      <c r="G49" s="32">
        <v>57</v>
      </c>
      <c r="H49" s="64">
        <f aca="true" t="shared" si="1" ref="H49:H64">G49+F49+E49+D49</f>
        <v>199</v>
      </c>
      <c r="I49" s="15"/>
      <c r="J49" s="9"/>
      <c r="K49" s="81"/>
      <c r="L49" s="8"/>
      <c r="M49" s="82"/>
      <c r="N49" s="82"/>
      <c r="O49" s="8"/>
      <c r="P49" s="8"/>
    </row>
    <row r="50" spans="1:16" ht="15.75">
      <c r="A50" s="61" t="s">
        <v>43</v>
      </c>
      <c r="B50" s="4" t="s">
        <v>25</v>
      </c>
      <c r="C50" s="3">
        <v>1996</v>
      </c>
      <c r="D50" s="7">
        <v>46</v>
      </c>
      <c r="E50" s="7">
        <v>25</v>
      </c>
      <c r="F50" s="7">
        <v>12</v>
      </c>
      <c r="G50" s="7">
        <v>22</v>
      </c>
      <c r="H50" s="64">
        <f t="shared" si="1"/>
        <v>105</v>
      </c>
      <c r="I50" s="15"/>
      <c r="J50" s="9"/>
      <c r="K50" s="81"/>
      <c r="L50" s="8"/>
      <c r="M50" s="82"/>
      <c r="N50" s="82"/>
      <c r="O50" s="8"/>
      <c r="P50" s="8"/>
    </row>
    <row r="51" spans="1:16" ht="15.75">
      <c r="A51" s="61" t="s">
        <v>82</v>
      </c>
      <c r="B51" s="4" t="s">
        <v>32</v>
      </c>
      <c r="C51" s="3">
        <v>1996</v>
      </c>
      <c r="D51" s="7">
        <v>66</v>
      </c>
      <c r="E51" s="7">
        <v>21</v>
      </c>
      <c r="F51" s="7"/>
      <c r="G51" s="7">
        <v>12</v>
      </c>
      <c r="H51" s="64">
        <f t="shared" si="1"/>
        <v>99</v>
      </c>
      <c r="I51" s="15"/>
      <c r="J51" s="9"/>
      <c r="K51" s="83"/>
      <c r="L51" s="8"/>
      <c r="M51" s="82"/>
      <c r="N51" s="82"/>
      <c r="O51" s="8"/>
      <c r="P51" s="8"/>
    </row>
    <row r="52" spans="1:16" ht="15.75" customHeight="1">
      <c r="A52" s="61" t="s">
        <v>83</v>
      </c>
      <c r="B52" s="11" t="s">
        <v>49</v>
      </c>
      <c r="C52" s="12">
        <v>1988</v>
      </c>
      <c r="D52" s="7"/>
      <c r="E52" s="7"/>
      <c r="F52" s="7">
        <v>57</v>
      </c>
      <c r="G52" s="7">
        <v>37</v>
      </c>
      <c r="H52" s="64">
        <f t="shared" si="1"/>
        <v>94</v>
      </c>
      <c r="I52" s="9"/>
      <c r="J52" s="9"/>
      <c r="K52" s="81"/>
      <c r="L52" s="8"/>
      <c r="M52" s="82"/>
      <c r="N52" s="82"/>
      <c r="O52" s="8"/>
      <c r="P52" s="8"/>
    </row>
    <row r="53" spans="1:16" ht="15.75">
      <c r="A53" s="61" t="s">
        <v>84</v>
      </c>
      <c r="B53" s="4" t="s">
        <v>29</v>
      </c>
      <c r="C53" s="3">
        <v>1987</v>
      </c>
      <c r="D53" s="7"/>
      <c r="E53" s="7">
        <v>54</v>
      </c>
      <c r="F53" s="7">
        <v>22</v>
      </c>
      <c r="G53" s="7"/>
      <c r="H53" s="64">
        <f t="shared" si="1"/>
        <v>76</v>
      </c>
      <c r="I53" s="9"/>
      <c r="J53" s="9"/>
      <c r="K53" s="81"/>
      <c r="L53" s="8"/>
      <c r="M53" s="82"/>
      <c r="N53" s="82"/>
      <c r="O53" s="8"/>
      <c r="P53" s="8"/>
    </row>
    <row r="54" spans="1:16" ht="15.75">
      <c r="A54" s="61" t="s">
        <v>85</v>
      </c>
      <c r="B54" s="4" t="s">
        <v>31</v>
      </c>
      <c r="C54" s="3">
        <v>1977</v>
      </c>
      <c r="D54" s="7"/>
      <c r="E54" s="7">
        <v>39</v>
      </c>
      <c r="F54" s="7"/>
      <c r="G54" s="7"/>
      <c r="H54" s="64">
        <f t="shared" si="1"/>
        <v>39</v>
      </c>
      <c r="I54" s="39"/>
      <c r="J54" s="9"/>
      <c r="K54" s="81"/>
      <c r="L54" s="8"/>
      <c r="M54" s="82"/>
      <c r="N54" s="82"/>
      <c r="O54" s="8"/>
      <c r="P54" s="8"/>
    </row>
    <row r="55" spans="1:16" ht="15.75">
      <c r="A55" s="61" t="s">
        <v>86</v>
      </c>
      <c r="B55" s="4" t="s">
        <v>33</v>
      </c>
      <c r="C55" s="3">
        <v>1991</v>
      </c>
      <c r="D55" s="7"/>
      <c r="E55" s="7">
        <v>29</v>
      </c>
      <c r="F55" s="7"/>
      <c r="G55" s="7"/>
      <c r="H55" s="64">
        <f t="shared" si="1"/>
        <v>29</v>
      </c>
      <c r="I55" s="9"/>
      <c r="J55" s="9"/>
      <c r="K55" s="81"/>
      <c r="L55" s="8"/>
      <c r="M55" s="82"/>
      <c r="N55" s="82"/>
      <c r="O55" s="8"/>
      <c r="P55" s="8"/>
    </row>
    <row r="56" spans="1:16" ht="15">
      <c r="A56" s="61" t="s">
        <v>96</v>
      </c>
      <c r="B56" s="4" t="s">
        <v>28</v>
      </c>
      <c r="C56" s="3">
        <v>1998</v>
      </c>
      <c r="D56" s="7">
        <v>13</v>
      </c>
      <c r="E56" s="7">
        <v>8</v>
      </c>
      <c r="F56" s="7"/>
      <c r="G56" s="7"/>
      <c r="H56" s="64">
        <f t="shared" si="1"/>
        <v>21</v>
      </c>
      <c r="I56" s="39"/>
      <c r="J56" s="9"/>
      <c r="K56" s="8"/>
      <c r="L56" s="8"/>
      <c r="M56" s="8"/>
      <c r="N56" s="8"/>
      <c r="O56" s="8"/>
      <c r="P56" s="8"/>
    </row>
    <row r="57" spans="1:16" ht="15">
      <c r="A57" s="61" t="s">
        <v>96</v>
      </c>
      <c r="B57" s="4" t="s">
        <v>27</v>
      </c>
      <c r="C57" s="3">
        <v>1995</v>
      </c>
      <c r="D57" s="7">
        <v>6</v>
      </c>
      <c r="E57" s="7">
        <v>5</v>
      </c>
      <c r="F57" s="7">
        <v>6</v>
      </c>
      <c r="G57" s="7">
        <v>4</v>
      </c>
      <c r="H57" s="64">
        <f t="shared" si="1"/>
        <v>21</v>
      </c>
      <c r="I57" s="39"/>
      <c r="J57" s="8"/>
      <c r="K57" s="8"/>
      <c r="L57" s="8"/>
      <c r="M57" s="8"/>
      <c r="N57" s="8"/>
      <c r="O57" s="8"/>
      <c r="P57" s="8"/>
    </row>
    <row r="58" spans="1:16" ht="15">
      <c r="A58" s="61" t="s">
        <v>87</v>
      </c>
      <c r="B58" s="4" t="s">
        <v>35</v>
      </c>
      <c r="C58" s="3">
        <v>1986</v>
      </c>
      <c r="D58" s="7"/>
      <c r="E58" s="7">
        <v>14</v>
      </c>
      <c r="F58" s="7">
        <v>6</v>
      </c>
      <c r="G58" s="7"/>
      <c r="H58" s="64">
        <f t="shared" si="1"/>
        <v>20</v>
      </c>
      <c r="I58" s="9"/>
      <c r="J58" s="8"/>
      <c r="K58" s="8"/>
      <c r="L58" s="8"/>
      <c r="M58" s="8"/>
      <c r="N58" s="8"/>
      <c r="O58" s="8"/>
      <c r="P58" s="8"/>
    </row>
    <row r="59" spans="1:10" ht="15">
      <c r="A59" s="61" t="s">
        <v>98</v>
      </c>
      <c r="B59" s="11" t="s">
        <v>60</v>
      </c>
      <c r="C59" s="12">
        <v>1995</v>
      </c>
      <c r="D59" s="7">
        <v>19</v>
      </c>
      <c r="E59" s="7"/>
      <c r="F59" s="7"/>
      <c r="G59" s="7"/>
      <c r="H59" s="64">
        <f t="shared" si="1"/>
        <v>19</v>
      </c>
      <c r="I59" s="9"/>
      <c r="J59"/>
    </row>
    <row r="60" spans="1:10" ht="15">
      <c r="A60" s="61" t="s">
        <v>98</v>
      </c>
      <c r="B60" s="11" t="s">
        <v>65</v>
      </c>
      <c r="C60" s="12">
        <v>1987</v>
      </c>
      <c r="D60" s="7">
        <v>19</v>
      </c>
      <c r="E60" s="7"/>
      <c r="F60" s="7"/>
      <c r="G60" s="7"/>
      <c r="H60" s="64">
        <f t="shared" si="1"/>
        <v>19</v>
      </c>
      <c r="I60" s="8"/>
      <c r="J60"/>
    </row>
    <row r="61" spans="1:10" ht="15">
      <c r="A61" s="61" t="s">
        <v>90</v>
      </c>
      <c r="B61" s="4" t="s">
        <v>30</v>
      </c>
      <c r="C61" s="3">
        <v>1988</v>
      </c>
      <c r="D61" s="7"/>
      <c r="E61" s="7">
        <v>17</v>
      </c>
      <c r="F61" s="7"/>
      <c r="G61" s="7"/>
      <c r="H61" s="64">
        <f t="shared" si="1"/>
        <v>17</v>
      </c>
      <c r="I61" s="8"/>
      <c r="J61"/>
    </row>
    <row r="62" spans="1:10" ht="15">
      <c r="A62" s="61" t="s">
        <v>91</v>
      </c>
      <c r="B62" s="5" t="s">
        <v>39</v>
      </c>
      <c r="C62" s="7">
        <v>1989</v>
      </c>
      <c r="D62" s="7"/>
      <c r="E62" s="7">
        <v>11</v>
      </c>
      <c r="F62" s="6"/>
      <c r="G62" s="6"/>
      <c r="H62" s="64">
        <f t="shared" si="1"/>
        <v>11</v>
      </c>
      <c r="I62" s="8"/>
      <c r="J62"/>
    </row>
    <row r="63" spans="1:10" ht="15">
      <c r="A63" s="61" t="s">
        <v>92</v>
      </c>
      <c r="B63" s="4" t="s">
        <v>26</v>
      </c>
      <c r="C63" s="3">
        <v>1996</v>
      </c>
      <c r="D63" s="7">
        <v>3</v>
      </c>
      <c r="E63" s="7">
        <v>2</v>
      </c>
      <c r="F63" s="6"/>
      <c r="G63" s="6">
        <v>8</v>
      </c>
      <c r="H63" s="64">
        <f t="shared" si="1"/>
        <v>13</v>
      </c>
      <c r="I63"/>
      <c r="J63"/>
    </row>
    <row r="64" spans="1:10" ht="15">
      <c r="A64" s="61" t="s">
        <v>93</v>
      </c>
      <c r="B64" s="11" t="s">
        <v>66</v>
      </c>
      <c r="C64" s="12">
        <v>1996</v>
      </c>
      <c r="D64" s="7">
        <v>9</v>
      </c>
      <c r="E64" s="7"/>
      <c r="F64" s="6"/>
      <c r="G64" s="6"/>
      <c r="H64" s="64">
        <f t="shared" si="1"/>
        <v>9</v>
      </c>
      <c r="I64"/>
      <c r="J64"/>
    </row>
    <row r="65" spans="9:10" ht="12.75">
      <c r="I65"/>
      <c r="J65"/>
    </row>
    <row r="66" ht="12.75">
      <c r="J66"/>
    </row>
    <row r="67" ht="12.75">
      <c r="J67"/>
    </row>
    <row r="68" spans="2:13" ht="15">
      <c r="B68" s="50"/>
      <c r="C68" s="54"/>
      <c r="D68" s="54"/>
      <c r="E68" s="54"/>
      <c r="F68" s="54"/>
      <c r="G68" s="54"/>
      <c r="H68" s="54"/>
      <c r="I68" s="54"/>
      <c r="J68" s="54"/>
      <c r="K68" s="54"/>
      <c r="L68" s="55"/>
      <c r="M68" s="55"/>
    </row>
    <row r="69" spans="2:13" ht="15">
      <c r="B69" s="51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55"/>
    </row>
    <row r="70" spans="2:13" ht="30">
      <c r="B70" s="52" t="s">
        <v>64</v>
      </c>
      <c r="C70" s="99" t="s">
        <v>69</v>
      </c>
      <c r="D70" s="99"/>
      <c r="E70" s="99"/>
      <c r="F70" s="99"/>
      <c r="G70" s="99"/>
      <c r="H70" s="99"/>
      <c r="I70" s="99"/>
      <c r="J70" s="99"/>
      <c r="K70" s="99"/>
      <c r="L70" s="99"/>
      <c r="M70" s="99"/>
    </row>
    <row r="71" spans="2:13" ht="30">
      <c r="B71" s="53" t="s">
        <v>55</v>
      </c>
      <c r="C71" s="99" t="s">
        <v>68</v>
      </c>
      <c r="D71" s="99"/>
      <c r="E71" s="99"/>
      <c r="F71" s="99"/>
      <c r="G71" s="99"/>
      <c r="H71" s="99"/>
      <c r="I71" s="99"/>
      <c r="J71" s="99"/>
      <c r="K71" s="99"/>
      <c r="L71" s="99"/>
      <c r="M71" s="99"/>
    </row>
    <row r="72" spans="2:12" ht="30">
      <c r="B72" s="53" t="s">
        <v>79</v>
      </c>
      <c r="C72" s="102" t="s">
        <v>81</v>
      </c>
      <c r="D72" s="102"/>
      <c r="E72" s="102"/>
      <c r="F72" s="102"/>
      <c r="G72" s="102"/>
      <c r="H72" s="102"/>
      <c r="I72" s="102"/>
      <c r="J72" s="102"/>
      <c r="K72" s="102"/>
      <c r="L72" s="102"/>
    </row>
    <row r="73" spans="2:3" ht="30">
      <c r="B73" s="53" t="s">
        <v>100</v>
      </c>
      <c r="C73" s="76" t="s">
        <v>101</v>
      </c>
    </row>
  </sheetData>
  <mergeCells count="8">
    <mergeCell ref="A4:I4"/>
    <mergeCell ref="A2:I2"/>
    <mergeCell ref="C69:L69"/>
    <mergeCell ref="C70:M70"/>
    <mergeCell ref="C71:M71"/>
    <mergeCell ref="G47:J47"/>
    <mergeCell ref="A46:F46"/>
    <mergeCell ref="C72:L72"/>
  </mergeCells>
  <printOptions/>
  <pageMargins left="0.34" right="0.17" top="0.63" bottom="0.57" header="0.38" footer="0.3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65"/>
  <sheetViews>
    <sheetView workbookViewId="0" topLeftCell="A28">
      <selection activeCell="E37" sqref="E37"/>
    </sheetView>
  </sheetViews>
  <sheetFormatPr defaultColWidth="9.140625" defaultRowHeight="12.75"/>
  <cols>
    <col min="1" max="1" width="7.00390625" style="1" customWidth="1"/>
    <col min="2" max="2" width="26.00390625" style="0" customWidth="1"/>
    <col min="3" max="3" width="6.28125" style="1" customWidth="1"/>
    <col min="4" max="4" width="9.8515625" style="0" customWidth="1"/>
    <col min="5" max="8" width="10.8515625" style="1" customWidth="1"/>
    <col min="9" max="9" width="10.57421875" style="1" customWidth="1"/>
    <col min="11" max="11" width="7.7109375" style="0" customWidth="1"/>
    <col min="12" max="12" width="10.28125" style="0" customWidth="1"/>
    <col min="13" max="13" width="8.00390625" style="0" customWidth="1"/>
  </cols>
  <sheetData>
    <row r="2" spans="1:9" ht="18">
      <c r="A2" s="101" t="s">
        <v>109</v>
      </c>
      <c r="B2" s="101"/>
      <c r="C2" s="101"/>
      <c r="D2" s="101"/>
      <c r="E2" s="101"/>
      <c r="F2" s="101"/>
      <c r="G2" s="101"/>
      <c r="H2" s="101"/>
      <c r="I2" s="101"/>
    </row>
    <row r="4" spans="1:9" ht="18.75" thickBot="1">
      <c r="A4" s="103" t="s">
        <v>50</v>
      </c>
      <c r="B4" s="103"/>
      <c r="C4" s="103"/>
      <c r="D4" s="103"/>
      <c r="E4" s="103"/>
      <c r="F4" s="103"/>
      <c r="G4" s="103"/>
      <c r="H4" s="103"/>
      <c r="I4" s="103"/>
    </row>
    <row r="5" spans="1:9" ht="45.75" thickBot="1">
      <c r="A5" s="84" t="s">
        <v>38</v>
      </c>
      <c r="B5" s="85" t="s">
        <v>47</v>
      </c>
      <c r="C5" s="85" t="s">
        <v>37</v>
      </c>
      <c r="D5" s="68" t="s">
        <v>64</v>
      </c>
      <c r="E5" s="86" t="s">
        <v>55</v>
      </c>
      <c r="F5" s="68" t="s">
        <v>79</v>
      </c>
      <c r="G5" s="80" t="s">
        <v>100</v>
      </c>
      <c r="H5" s="69" t="s">
        <v>56</v>
      </c>
      <c r="I5"/>
    </row>
    <row r="6" spans="1:9" ht="15">
      <c r="A6" s="23">
        <v>1</v>
      </c>
      <c r="B6" s="34" t="s">
        <v>17</v>
      </c>
      <c r="C6" s="24">
        <v>1982</v>
      </c>
      <c r="D6" s="24">
        <v>63</v>
      </c>
      <c r="E6" s="24">
        <v>71</v>
      </c>
      <c r="F6" s="24">
        <v>62</v>
      </c>
      <c r="G6" s="24">
        <v>72</v>
      </c>
      <c r="H6" s="25">
        <f aca="true" t="shared" si="0" ref="H6:H33">G6+F6+E6+D6</f>
        <v>268</v>
      </c>
      <c r="I6"/>
    </row>
    <row r="7" spans="1:16" ht="15.75">
      <c r="A7" s="26">
        <v>2</v>
      </c>
      <c r="B7" s="19" t="s">
        <v>40</v>
      </c>
      <c r="C7" s="7">
        <v>1985</v>
      </c>
      <c r="D7" s="7"/>
      <c r="E7" s="7">
        <v>91</v>
      </c>
      <c r="F7" s="7">
        <v>82</v>
      </c>
      <c r="G7" s="7">
        <v>52</v>
      </c>
      <c r="H7" s="27">
        <f t="shared" si="0"/>
        <v>225</v>
      </c>
      <c r="I7"/>
      <c r="J7" s="89"/>
      <c r="K7" s="81"/>
      <c r="L7" s="8"/>
      <c r="M7" s="82"/>
      <c r="N7" s="82"/>
      <c r="O7" s="8"/>
      <c r="P7" s="8"/>
    </row>
    <row r="8" spans="1:16" ht="15.75">
      <c r="A8" s="26">
        <v>3</v>
      </c>
      <c r="B8" s="19" t="s">
        <v>3</v>
      </c>
      <c r="C8" s="7">
        <v>1994</v>
      </c>
      <c r="D8" s="7">
        <v>18</v>
      </c>
      <c r="E8" s="7">
        <v>56</v>
      </c>
      <c r="F8" s="7">
        <v>47</v>
      </c>
      <c r="G8" s="7">
        <v>37</v>
      </c>
      <c r="H8" s="27">
        <f t="shared" si="0"/>
        <v>158</v>
      </c>
      <c r="I8"/>
      <c r="J8" s="89"/>
      <c r="K8" s="83"/>
      <c r="L8" s="8"/>
      <c r="M8" s="82"/>
      <c r="N8" s="82"/>
      <c r="O8" s="8"/>
      <c r="P8" s="8"/>
    </row>
    <row r="9" spans="1:16" ht="15.75">
      <c r="A9" s="26">
        <v>4</v>
      </c>
      <c r="B9" s="19" t="s">
        <v>15</v>
      </c>
      <c r="C9" s="7">
        <v>1985</v>
      </c>
      <c r="D9" s="7">
        <v>43</v>
      </c>
      <c r="E9" s="7">
        <v>46</v>
      </c>
      <c r="F9" s="7">
        <v>33</v>
      </c>
      <c r="G9" s="7">
        <v>23</v>
      </c>
      <c r="H9" s="27">
        <f t="shared" si="0"/>
        <v>145</v>
      </c>
      <c r="I9"/>
      <c r="J9" s="89"/>
      <c r="K9" s="81"/>
      <c r="L9" s="8"/>
      <c r="M9" s="82"/>
      <c r="N9" s="82"/>
      <c r="O9" s="8"/>
      <c r="P9" s="8"/>
    </row>
    <row r="10" spans="1:16" ht="15.75">
      <c r="A10" s="26">
        <v>5</v>
      </c>
      <c r="B10" s="19" t="s">
        <v>6</v>
      </c>
      <c r="C10" s="7">
        <v>1994</v>
      </c>
      <c r="D10" s="7">
        <v>14</v>
      </c>
      <c r="E10" s="7">
        <v>42</v>
      </c>
      <c r="F10" s="7">
        <v>37</v>
      </c>
      <c r="G10" s="7">
        <v>9</v>
      </c>
      <c r="H10" s="27">
        <f t="shared" si="0"/>
        <v>102</v>
      </c>
      <c r="I10"/>
      <c r="J10" s="89"/>
      <c r="K10" s="81"/>
      <c r="L10" s="8"/>
      <c r="M10" s="82"/>
      <c r="N10" s="82"/>
      <c r="O10" s="8"/>
      <c r="P10" s="8"/>
    </row>
    <row r="11" spans="1:16" ht="15.75">
      <c r="A11" s="26">
        <v>6</v>
      </c>
      <c r="B11" s="11" t="s">
        <v>59</v>
      </c>
      <c r="C11" s="12">
        <v>1994</v>
      </c>
      <c r="D11" s="7">
        <v>28</v>
      </c>
      <c r="E11" s="19"/>
      <c r="F11" s="7">
        <v>29</v>
      </c>
      <c r="G11" s="7">
        <v>27</v>
      </c>
      <c r="H11" s="27">
        <f t="shared" si="0"/>
        <v>84</v>
      </c>
      <c r="I11"/>
      <c r="J11" s="89"/>
      <c r="K11" s="81"/>
      <c r="L11" s="8"/>
      <c r="M11" s="82"/>
      <c r="N11" s="82"/>
      <c r="O11" s="8"/>
      <c r="P11" s="8"/>
    </row>
    <row r="12" spans="1:16" ht="15.75">
      <c r="A12" s="26">
        <v>7</v>
      </c>
      <c r="B12" s="19" t="s">
        <v>2</v>
      </c>
      <c r="C12" s="7">
        <v>1994</v>
      </c>
      <c r="D12" s="7">
        <v>10</v>
      </c>
      <c r="E12" s="7">
        <v>34</v>
      </c>
      <c r="F12" s="7">
        <v>22</v>
      </c>
      <c r="G12" s="7"/>
      <c r="H12" s="27">
        <f t="shared" si="0"/>
        <v>66</v>
      </c>
      <c r="I12"/>
      <c r="J12" s="89"/>
      <c r="K12" s="83"/>
      <c r="L12" s="8"/>
      <c r="M12" s="82"/>
      <c r="N12" s="82"/>
      <c r="O12" s="8"/>
      <c r="P12" s="8"/>
    </row>
    <row r="13" spans="1:16" ht="15.75">
      <c r="A13" s="26">
        <v>8</v>
      </c>
      <c r="B13" s="19" t="s">
        <v>13</v>
      </c>
      <c r="C13" s="7">
        <v>1988</v>
      </c>
      <c r="D13" s="7"/>
      <c r="E13" s="7">
        <v>38</v>
      </c>
      <c r="F13" s="7">
        <v>19</v>
      </c>
      <c r="G13" s="7"/>
      <c r="H13" s="27">
        <f t="shared" si="0"/>
        <v>57</v>
      </c>
      <c r="I13"/>
      <c r="J13" s="89"/>
      <c r="K13" s="81"/>
      <c r="L13" s="8"/>
      <c r="M13" s="82"/>
      <c r="N13" s="82"/>
      <c r="O13" s="8"/>
      <c r="P13" s="8"/>
    </row>
    <row r="14" spans="1:16" ht="15.75">
      <c r="A14" s="26">
        <v>9</v>
      </c>
      <c r="B14" s="19" t="s">
        <v>5</v>
      </c>
      <c r="C14" s="7">
        <v>1994</v>
      </c>
      <c r="D14" s="7"/>
      <c r="E14" s="7">
        <v>25</v>
      </c>
      <c r="F14" s="7">
        <v>16</v>
      </c>
      <c r="G14" s="7">
        <v>15</v>
      </c>
      <c r="H14" s="27">
        <f t="shared" si="0"/>
        <v>56</v>
      </c>
      <c r="I14"/>
      <c r="J14" s="89"/>
      <c r="K14" s="83"/>
      <c r="L14" s="8"/>
      <c r="M14" s="82"/>
      <c r="N14" s="82"/>
      <c r="O14" s="8"/>
      <c r="P14" s="8"/>
    </row>
    <row r="15" spans="1:16" ht="15.75">
      <c r="A15" s="33" t="s">
        <v>87</v>
      </c>
      <c r="B15" s="19" t="s">
        <v>19</v>
      </c>
      <c r="C15" s="7">
        <v>1985</v>
      </c>
      <c r="D15" s="7"/>
      <c r="E15" s="7">
        <v>28</v>
      </c>
      <c r="F15" s="7">
        <v>25</v>
      </c>
      <c r="G15" s="7"/>
      <c r="H15" s="27">
        <f t="shared" si="0"/>
        <v>53</v>
      </c>
      <c r="I15"/>
      <c r="J15" s="89"/>
      <c r="K15" s="81"/>
      <c r="L15" s="8"/>
      <c r="M15" s="82"/>
      <c r="N15" s="82"/>
      <c r="O15" s="8"/>
      <c r="P15" s="8"/>
    </row>
    <row r="16" spans="1:16" ht="15.75">
      <c r="A16" s="33" t="s">
        <v>88</v>
      </c>
      <c r="B16" s="19" t="s">
        <v>16</v>
      </c>
      <c r="C16" s="7">
        <v>1984</v>
      </c>
      <c r="D16" s="7">
        <v>6</v>
      </c>
      <c r="E16" s="7">
        <v>31</v>
      </c>
      <c r="F16" s="7"/>
      <c r="G16" s="7">
        <v>12</v>
      </c>
      <c r="H16" s="27">
        <f t="shared" si="0"/>
        <v>49</v>
      </c>
      <c r="I16"/>
      <c r="J16" s="89"/>
      <c r="K16" s="83"/>
      <c r="L16" s="8"/>
      <c r="M16" s="82"/>
      <c r="N16" s="82"/>
      <c r="O16" s="8"/>
      <c r="P16" s="8"/>
    </row>
    <row r="17" spans="1:16" ht="15.75">
      <c r="A17" s="33">
        <v>12</v>
      </c>
      <c r="B17" s="19" t="s">
        <v>18</v>
      </c>
      <c r="C17" s="7">
        <v>1986</v>
      </c>
      <c r="D17" s="7"/>
      <c r="E17" s="7">
        <v>19</v>
      </c>
      <c r="F17" s="7">
        <v>13</v>
      </c>
      <c r="G17" s="7">
        <v>3</v>
      </c>
      <c r="H17" s="27">
        <f t="shared" si="0"/>
        <v>35</v>
      </c>
      <c r="I17"/>
      <c r="J17" s="9"/>
      <c r="K17" s="83"/>
      <c r="L17" s="8"/>
      <c r="M17" s="82"/>
      <c r="N17" s="82"/>
      <c r="O17" s="8"/>
      <c r="P17" s="8"/>
    </row>
    <row r="18" spans="1:16" ht="15.75">
      <c r="A18" s="33">
        <v>13</v>
      </c>
      <c r="B18" s="19" t="s">
        <v>1</v>
      </c>
      <c r="C18" s="7">
        <v>1994</v>
      </c>
      <c r="D18" s="7"/>
      <c r="E18" s="7">
        <v>22</v>
      </c>
      <c r="F18" s="7">
        <v>2</v>
      </c>
      <c r="G18" s="7"/>
      <c r="H18" s="27">
        <f t="shared" si="0"/>
        <v>24</v>
      </c>
      <c r="I18"/>
      <c r="J18" s="89"/>
      <c r="K18" s="8"/>
      <c r="L18" s="8"/>
      <c r="M18" s="82"/>
      <c r="N18" s="82"/>
      <c r="O18" s="8"/>
      <c r="P18" s="8"/>
    </row>
    <row r="19" spans="1:11" ht="15">
      <c r="A19" s="33">
        <v>14</v>
      </c>
      <c r="B19" s="19" t="s">
        <v>14</v>
      </c>
      <c r="C19" s="19">
        <v>1984</v>
      </c>
      <c r="D19" s="7"/>
      <c r="E19" s="19"/>
      <c r="F19" s="7"/>
      <c r="G19" s="7">
        <v>19</v>
      </c>
      <c r="H19" s="27">
        <f t="shared" si="0"/>
        <v>19</v>
      </c>
      <c r="I19"/>
      <c r="J19" s="89"/>
      <c r="K19" s="8"/>
    </row>
    <row r="20" spans="1:11" ht="15">
      <c r="A20" s="33">
        <v>15</v>
      </c>
      <c r="B20" s="19" t="s">
        <v>0</v>
      </c>
      <c r="C20" s="7">
        <v>1995</v>
      </c>
      <c r="D20" s="7"/>
      <c r="E20" s="7">
        <v>17</v>
      </c>
      <c r="F20" s="7"/>
      <c r="G20" s="7"/>
      <c r="H20" s="27">
        <f t="shared" si="0"/>
        <v>17</v>
      </c>
      <c r="I20"/>
      <c r="J20" s="89"/>
      <c r="K20" s="83"/>
    </row>
    <row r="21" spans="1:11" ht="15">
      <c r="A21" s="33">
        <v>16</v>
      </c>
      <c r="B21" s="19" t="s">
        <v>24</v>
      </c>
      <c r="C21" s="7">
        <v>1996</v>
      </c>
      <c r="D21" s="7"/>
      <c r="E21" s="7">
        <v>15</v>
      </c>
      <c r="F21" s="7"/>
      <c r="G21" s="7"/>
      <c r="H21" s="27">
        <f t="shared" si="0"/>
        <v>15</v>
      </c>
      <c r="I21"/>
      <c r="J21" s="89"/>
      <c r="K21" s="8"/>
    </row>
    <row r="22" spans="1:11" ht="15">
      <c r="A22" s="33" t="s">
        <v>97</v>
      </c>
      <c r="B22" s="22" t="s">
        <v>48</v>
      </c>
      <c r="C22" s="18">
        <v>1989</v>
      </c>
      <c r="D22" s="7"/>
      <c r="E22" s="7">
        <v>13</v>
      </c>
      <c r="F22" s="7"/>
      <c r="G22" s="7"/>
      <c r="H22" s="27">
        <f t="shared" si="0"/>
        <v>13</v>
      </c>
      <c r="I22"/>
      <c r="J22" s="9"/>
      <c r="K22" s="83"/>
    </row>
    <row r="23" spans="1:11" ht="15">
      <c r="A23" s="33" t="s">
        <v>97</v>
      </c>
      <c r="B23" s="19" t="s">
        <v>4</v>
      </c>
      <c r="C23" s="7">
        <v>1994</v>
      </c>
      <c r="D23" s="7"/>
      <c r="E23" s="7">
        <v>7</v>
      </c>
      <c r="F23" s="7">
        <v>6</v>
      </c>
      <c r="G23" s="7"/>
      <c r="H23" s="27">
        <f t="shared" si="0"/>
        <v>13</v>
      </c>
      <c r="I23"/>
      <c r="J23" s="89"/>
      <c r="K23" s="81"/>
    </row>
    <row r="24" spans="1:11" ht="15">
      <c r="A24" s="33">
        <v>19</v>
      </c>
      <c r="B24" s="19" t="s">
        <v>9</v>
      </c>
      <c r="C24" s="7">
        <v>1995</v>
      </c>
      <c r="D24" s="7"/>
      <c r="E24" s="7">
        <v>11</v>
      </c>
      <c r="F24" s="7"/>
      <c r="G24" s="7"/>
      <c r="H24" s="27">
        <f t="shared" si="0"/>
        <v>11</v>
      </c>
      <c r="I24"/>
      <c r="J24" s="89"/>
      <c r="K24" s="8"/>
    </row>
    <row r="25" spans="1:11" ht="15">
      <c r="A25" s="33">
        <v>20</v>
      </c>
      <c r="B25" s="11" t="s">
        <v>76</v>
      </c>
      <c r="C25" s="12">
        <v>1986</v>
      </c>
      <c r="D25" s="7"/>
      <c r="E25" s="19"/>
      <c r="F25" s="7">
        <v>10</v>
      </c>
      <c r="G25" s="7"/>
      <c r="H25" s="27">
        <f t="shared" si="0"/>
        <v>10</v>
      </c>
      <c r="I25"/>
      <c r="J25" s="89"/>
      <c r="K25" s="83"/>
    </row>
    <row r="26" spans="1:11" ht="15">
      <c r="A26" s="33" t="s">
        <v>111</v>
      </c>
      <c r="B26" s="19" t="s">
        <v>12</v>
      </c>
      <c r="C26" s="7">
        <v>1976</v>
      </c>
      <c r="D26" s="7"/>
      <c r="E26" s="7">
        <v>9</v>
      </c>
      <c r="F26" s="7"/>
      <c r="G26" s="7"/>
      <c r="H26" s="27">
        <f t="shared" si="0"/>
        <v>9</v>
      </c>
      <c r="I26"/>
      <c r="J26" s="89"/>
      <c r="K26" s="8"/>
    </row>
    <row r="27" spans="1:11" ht="15">
      <c r="A27" s="33" t="s">
        <v>95</v>
      </c>
      <c r="B27" s="11" t="s">
        <v>77</v>
      </c>
      <c r="C27" s="12">
        <v>1994</v>
      </c>
      <c r="D27" s="14"/>
      <c r="E27" s="19"/>
      <c r="F27" s="7">
        <v>8</v>
      </c>
      <c r="G27" s="7"/>
      <c r="H27" s="27">
        <f t="shared" si="0"/>
        <v>8</v>
      </c>
      <c r="I27"/>
      <c r="J27" s="89"/>
      <c r="K27" s="81"/>
    </row>
    <row r="28" spans="1:11" ht="15">
      <c r="A28" s="33">
        <v>23</v>
      </c>
      <c r="B28" s="19" t="s">
        <v>62</v>
      </c>
      <c r="C28" s="19">
        <v>1984</v>
      </c>
      <c r="D28" s="7"/>
      <c r="E28" s="19"/>
      <c r="F28" s="7"/>
      <c r="G28" s="7">
        <v>6</v>
      </c>
      <c r="H28" s="27">
        <f t="shared" si="0"/>
        <v>6</v>
      </c>
      <c r="I28"/>
      <c r="J28" s="8"/>
      <c r="K28" s="8"/>
    </row>
    <row r="29" spans="1:9" ht="15">
      <c r="A29" s="33">
        <v>24</v>
      </c>
      <c r="B29" s="19" t="s">
        <v>7</v>
      </c>
      <c r="C29" s="7">
        <v>1998</v>
      </c>
      <c r="D29" s="7"/>
      <c r="E29" s="7">
        <v>5</v>
      </c>
      <c r="F29" s="7"/>
      <c r="G29" s="7"/>
      <c r="H29" s="27">
        <f t="shared" si="0"/>
        <v>5</v>
      </c>
      <c r="I29"/>
    </row>
    <row r="30" spans="1:9" ht="15">
      <c r="A30" s="33">
        <v>25</v>
      </c>
      <c r="B30" s="11" t="s">
        <v>78</v>
      </c>
      <c r="C30" s="12">
        <v>1992</v>
      </c>
      <c r="D30" s="14"/>
      <c r="E30" s="19"/>
      <c r="F30" s="7">
        <v>4</v>
      </c>
      <c r="G30" s="7"/>
      <c r="H30" s="27">
        <f t="shared" si="0"/>
        <v>4</v>
      </c>
      <c r="I30"/>
    </row>
    <row r="31" spans="1:9" ht="15">
      <c r="A31" s="33" t="s">
        <v>73</v>
      </c>
      <c r="B31" s="19" t="s">
        <v>8</v>
      </c>
      <c r="C31" s="7">
        <v>1998</v>
      </c>
      <c r="D31" s="7"/>
      <c r="E31" s="7">
        <v>3</v>
      </c>
      <c r="F31" s="7"/>
      <c r="G31" s="7"/>
      <c r="H31" s="27">
        <f t="shared" si="0"/>
        <v>3</v>
      </c>
      <c r="I31"/>
    </row>
    <row r="32" spans="1:9" ht="15">
      <c r="A32" s="33" t="s">
        <v>73</v>
      </c>
      <c r="B32" s="11" t="s">
        <v>63</v>
      </c>
      <c r="C32" s="12">
        <v>1993</v>
      </c>
      <c r="D32" s="7">
        <v>3</v>
      </c>
      <c r="E32" s="7"/>
      <c r="F32" s="7"/>
      <c r="G32" s="7"/>
      <c r="H32" s="27">
        <f t="shared" si="0"/>
        <v>3</v>
      </c>
      <c r="I32"/>
    </row>
    <row r="33" spans="1:9" ht="15.75" thickBot="1">
      <c r="A33" s="42">
        <v>28</v>
      </c>
      <c r="B33" s="29" t="s">
        <v>23</v>
      </c>
      <c r="C33" s="30">
        <v>1998</v>
      </c>
      <c r="D33" s="30"/>
      <c r="E33" s="30">
        <v>1</v>
      </c>
      <c r="F33" s="30"/>
      <c r="G33" s="30"/>
      <c r="H33" s="31">
        <f t="shared" si="0"/>
        <v>1</v>
      </c>
      <c r="I33"/>
    </row>
    <row r="34" spans="1:8" s="8" customFormat="1" ht="15">
      <c r="A34" s="58"/>
      <c r="B34" s="39"/>
      <c r="C34" s="56"/>
      <c r="D34" s="16"/>
      <c r="E34" s="94"/>
      <c r="F34" s="46"/>
      <c r="G34" s="46"/>
      <c r="H34" s="46"/>
    </row>
    <row r="35" spans="1:8" s="8" customFormat="1" ht="15">
      <c r="A35" s="58"/>
      <c r="B35" s="15"/>
      <c r="C35" s="56"/>
      <c r="D35" s="16"/>
      <c r="E35" s="94"/>
      <c r="F35" s="46"/>
      <c r="G35" s="46"/>
      <c r="H35" s="46"/>
    </row>
    <row r="36" spans="1:8" s="8" customFormat="1" ht="15">
      <c r="A36" s="58"/>
      <c r="B36" s="39"/>
      <c r="C36" s="56"/>
      <c r="D36" s="16"/>
      <c r="E36" s="94"/>
      <c r="F36" s="46"/>
      <c r="G36" s="46"/>
      <c r="H36" s="46"/>
    </row>
    <row r="37" spans="1:8" s="8" customFormat="1" ht="15">
      <c r="A37" s="58"/>
      <c r="B37" s="39"/>
      <c r="C37" s="16"/>
      <c r="D37" s="16"/>
      <c r="E37" s="94"/>
      <c r="F37" s="46"/>
      <c r="G37" s="46"/>
      <c r="H37" s="46"/>
    </row>
    <row r="38" spans="1:8" s="8" customFormat="1" ht="15">
      <c r="A38" s="58"/>
      <c r="B38" s="15"/>
      <c r="C38" s="56"/>
      <c r="D38" s="16"/>
      <c r="E38" s="94"/>
      <c r="F38" s="46"/>
      <c r="G38" s="46"/>
      <c r="H38" s="46"/>
    </row>
    <row r="39" spans="1:8" s="8" customFormat="1" ht="15">
      <c r="A39" s="58"/>
      <c r="B39" s="39"/>
      <c r="C39" s="16"/>
      <c r="D39" s="16"/>
      <c r="E39" s="94"/>
      <c r="F39" s="46"/>
      <c r="G39" s="46"/>
      <c r="H39" s="46"/>
    </row>
    <row r="40" spans="1:8" s="8" customFormat="1" ht="15">
      <c r="A40" s="58"/>
      <c r="B40" s="15"/>
      <c r="C40" s="56"/>
      <c r="D40" s="16"/>
      <c r="E40" s="94"/>
      <c r="F40" s="46"/>
      <c r="G40" s="46"/>
      <c r="H40" s="46"/>
    </row>
    <row r="41" spans="1:8" s="8" customFormat="1" ht="17.25" customHeight="1">
      <c r="A41" s="58"/>
      <c r="B41" s="15"/>
      <c r="C41" s="56"/>
      <c r="D41" s="16"/>
      <c r="E41" s="94"/>
      <c r="F41" s="46"/>
      <c r="G41" s="46"/>
      <c r="H41" s="46"/>
    </row>
    <row r="42" ht="17.25" customHeight="1">
      <c r="A42" s="57"/>
    </row>
    <row r="43" spans="1:9" ht="18.75" thickBot="1">
      <c r="A43" s="103" t="s">
        <v>51</v>
      </c>
      <c r="B43" s="103"/>
      <c r="C43" s="103"/>
      <c r="D43" s="103"/>
      <c r="E43" s="103"/>
      <c r="F43" s="103"/>
      <c r="G43" s="103"/>
      <c r="H43" s="103"/>
      <c r="I43" s="103"/>
    </row>
    <row r="44" spans="1:9" ht="33" customHeight="1">
      <c r="A44" s="84" t="s">
        <v>38</v>
      </c>
      <c r="B44" s="85" t="s">
        <v>47</v>
      </c>
      <c r="C44" s="85" t="s">
        <v>37</v>
      </c>
      <c r="D44" s="41" t="s">
        <v>64</v>
      </c>
      <c r="E44" s="86" t="s">
        <v>55</v>
      </c>
      <c r="F44" s="68" t="s">
        <v>79</v>
      </c>
      <c r="G44" s="80" t="s">
        <v>100</v>
      </c>
      <c r="H44" s="87" t="s">
        <v>56</v>
      </c>
      <c r="I44"/>
    </row>
    <row r="45" spans="1:15" ht="15.75">
      <c r="A45" s="7">
        <v>1</v>
      </c>
      <c r="B45" s="19" t="s">
        <v>25</v>
      </c>
      <c r="C45" s="7">
        <v>1996</v>
      </c>
      <c r="D45" s="7">
        <v>66</v>
      </c>
      <c r="E45" s="7">
        <v>69</v>
      </c>
      <c r="F45" s="7">
        <v>53</v>
      </c>
      <c r="G45" s="7">
        <v>37</v>
      </c>
      <c r="H45" s="7">
        <f aca="true" t="shared" si="1" ref="H45:H58">G45+F45+E45+D45</f>
        <v>225</v>
      </c>
      <c r="I45" s="20"/>
      <c r="J45" s="9"/>
      <c r="K45" s="83"/>
      <c r="L45" s="8"/>
      <c r="M45" s="82"/>
      <c r="N45" s="82"/>
      <c r="O45" s="8"/>
    </row>
    <row r="46" spans="1:15" ht="15.75">
      <c r="A46" s="7">
        <v>2</v>
      </c>
      <c r="B46" s="22" t="s">
        <v>49</v>
      </c>
      <c r="C46" s="18">
        <v>1988</v>
      </c>
      <c r="D46" s="6"/>
      <c r="E46" s="7">
        <v>49</v>
      </c>
      <c r="F46" s="7">
        <v>33</v>
      </c>
      <c r="G46" s="7">
        <v>57</v>
      </c>
      <c r="H46" s="7">
        <f t="shared" si="1"/>
        <v>139</v>
      </c>
      <c r="I46" s="20"/>
      <c r="J46" s="9"/>
      <c r="K46" s="81"/>
      <c r="L46" s="8"/>
      <c r="M46" s="82"/>
      <c r="N46" s="82"/>
      <c r="O46" s="8"/>
    </row>
    <row r="47" spans="1:15" ht="15.75">
      <c r="A47" s="7">
        <v>3</v>
      </c>
      <c r="B47" s="19" t="s">
        <v>34</v>
      </c>
      <c r="C47" s="7">
        <v>1987</v>
      </c>
      <c r="D47" s="7">
        <v>31</v>
      </c>
      <c r="E47" s="7">
        <v>34</v>
      </c>
      <c r="F47" s="7">
        <v>18</v>
      </c>
      <c r="G47" s="7">
        <v>22</v>
      </c>
      <c r="H47" s="7">
        <f t="shared" si="1"/>
        <v>105</v>
      </c>
      <c r="I47" s="20"/>
      <c r="J47" s="9"/>
      <c r="K47" s="81"/>
      <c r="L47" s="8"/>
      <c r="M47" s="82"/>
      <c r="N47" s="82"/>
      <c r="O47" s="8"/>
    </row>
    <row r="48" spans="1:15" ht="15.75">
      <c r="A48" s="7">
        <v>4</v>
      </c>
      <c r="B48" s="19" t="s">
        <v>61</v>
      </c>
      <c r="C48" s="7">
        <v>1996</v>
      </c>
      <c r="D48" s="7">
        <v>46</v>
      </c>
      <c r="E48" s="7"/>
      <c r="F48" s="7"/>
      <c r="G48" s="7">
        <v>12</v>
      </c>
      <c r="H48" s="7">
        <f t="shared" si="1"/>
        <v>58</v>
      </c>
      <c r="I48" s="8"/>
      <c r="J48" s="9"/>
      <c r="K48" s="81"/>
      <c r="L48" s="8"/>
      <c r="M48" s="82"/>
      <c r="N48" s="82"/>
      <c r="O48" s="8"/>
    </row>
    <row r="49" spans="1:15" ht="15.75">
      <c r="A49" s="7">
        <v>5</v>
      </c>
      <c r="B49" s="19" t="s">
        <v>29</v>
      </c>
      <c r="C49" s="7">
        <v>1987</v>
      </c>
      <c r="D49" s="7"/>
      <c r="E49" s="7">
        <v>24</v>
      </c>
      <c r="F49" s="7">
        <v>8</v>
      </c>
      <c r="G49" s="7"/>
      <c r="H49" s="7">
        <f t="shared" si="1"/>
        <v>32</v>
      </c>
      <c r="I49" s="8"/>
      <c r="J49" s="9"/>
      <c r="K49" s="81"/>
      <c r="L49" s="8"/>
      <c r="M49" s="82"/>
      <c r="N49" s="82"/>
      <c r="O49" s="8"/>
    </row>
    <row r="50" spans="1:15" ht="15.75">
      <c r="A50" s="7">
        <v>6</v>
      </c>
      <c r="B50" s="19" t="s">
        <v>27</v>
      </c>
      <c r="C50" s="7">
        <v>1995</v>
      </c>
      <c r="D50" s="7">
        <v>3</v>
      </c>
      <c r="E50" s="7">
        <v>9</v>
      </c>
      <c r="F50" s="7">
        <v>4</v>
      </c>
      <c r="G50" s="7">
        <v>8</v>
      </c>
      <c r="H50" s="7">
        <f t="shared" si="1"/>
        <v>24</v>
      </c>
      <c r="I50" s="8"/>
      <c r="J50" s="45"/>
      <c r="K50" s="81"/>
      <c r="L50" s="8"/>
      <c r="M50" s="82"/>
      <c r="N50" s="82"/>
      <c r="O50" s="8"/>
    </row>
    <row r="51" spans="1:15" ht="15">
      <c r="A51" s="7">
        <v>7</v>
      </c>
      <c r="B51" s="11" t="s">
        <v>60</v>
      </c>
      <c r="C51" s="12">
        <v>1995</v>
      </c>
      <c r="D51" s="7">
        <v>21</v>
      </c>
      <c r="E51" s="6"/>
      <c r="F51" s="6"/>
      <c r="G51" s="6"/>
      <c r="H51" s="7">
        <f t="shared" si="1"/>
        <v>21</v>
      </c>
      <c r="I51" s="8"/>
      <c r="J51" s="8"/>
      <c r="K51" s="8"/>
      <c r="L51" s="8"/>
      <c r="M51" s="8"/>
      <c r="N51" s="8"/>
      <c r="O51" s="8"/>
    </row>
    <row r="52" spans="1:9" ht="15">
      <c r="A52" s="7">
        <v>8</v>
      </c>
      <c r="B52" s="19" t="s">
        <v>33</v>
      </c>
      <c r="C52" s="7">
        <v>1991</v>
      </c>
      <c r="D52" s="7"/>
      <c r="E52" s="7">
        <v>20</v>
      </c>
      <c r="F52" s="7"/>
      <c r="G52" s="6"/>
      <c r="H52" s="7">
        <f t="shared" si="1"/>
        <v>20</v>
      </c>
      <c r="I52" s="8"/>
    </row>
    <row r="53" spans="1:9" ht="15">
      <c r="A53" s="7">
        <v>9</v>
      </c>
      <c r="B53" s="19" t="s">
        <v>30</v>
      </c>
      <c r="C53" s="7">
        <v>1988</v>
      </c>
      <c r="D53" s="7"/>
      <c r="E53" s="7">
        <v>19</v>
      </c>
      <c r="F53" s="7"/>
      <c r="G53" s="6"/>
      <c r="H53" s="7">
        <f t="shared" si="1"/>
        <v>19</v>
      </c>
      <c r="I53" s="8"/>
    </row>
    <row r="54" spans="1:9" ht="15">
      <c r="A54" s="7">
        <v>10</v>
      </c>
      <c r="B54" s="11" t="s">
        <v>65</v>
      </c>
      <c r="C54" s="12">
        <v>1987</v>
      </c>
      <c r="D54" s="7">
        <v>17</v>
      </c>
      <c r="E54" s="6"/>
      <c r="F54" s="6"/>
      <c r="G54" s="6"/>
      <c r="H54" s="7">
        <f t="shared" si="1"/>
        <v>17</v>
      </c>
      <c r="I54" s="8"/>
    </row>
    <row r="55" spans="1:9" ht="15">
      <c r="A55" s="7">
        <v>11</v>
      </c>
      <c r="B55" s="19" t="s">
        <v>26</v>
      </c>
      <c r="C55" s="7">
        <v>1996</v>
      </c>
      <c r="D55" s="7">
        <v>9</v>
      </c>
      <c r="E55" s="7">
        <v>3</v>
      </c>
      <c r="F55" s="6"/>
      <c r="G55" s="88">
        <v>4</v>
      </c>
      <c r="H55" s="7">
        <f t="shared" si="1"/>
        <v>16</v>
      </c>
      <c r="I55" s="8"/>
    </row>
    <row r="56" spans="1:9" ht="15">
      <c r="A56" s="66" t="s">
        <v>89</v>
      </c>
      <c r="B56" s="11" t="s">
        <v>66</v>
      </c>
      <c r="C56" s="12">
        <v>1996</v>
      </c>
      <c r="D56" s="7">
        <v>13</v>
      </c>
      <c r="E56" s="6"/>
      <c r="F56" s="6"/>
      <c r="G56" s="6"/>
      <c r="H56" s="7">
        <f t="shared" si="1"/>
        <v>13</v>
      </c>
      <c r="I56" s="8"/>
    </row>
    <row r="57" spans="1:9" ht="15">
      <c r="A57" s="66" t="s">
        <v>110</v>
      </c>
      <c r="B57" s="19" t="s">
        <v>39</v>
      </c>
      <c r="C57" s="7">
        <v>1989</v>
      </c>
      <c r="D57" s="7"/>
      <c r="E57" s="7">
        <v>12</v>
      </c>
      <c r="F57" s="6"/>
      <c r="G57" s="6"/>
      <c r="H57" s="7">
        <f t="shared" si="1"/>
        <v>12</v>
      </c>
      <c r="I57" s="8"/>
    </row>
    <row r="58" spans="1:9" ht="15">
      <c r="A58" s="66" t="s">
        <v>110</v>
      </c>
      <c r="B58" s="19" t="s">
        <v>28</v>
      </c>
      <c r="C58" s="7">
        <v>1998</v>
      </c>
      <c r="D58" s="7">
        <v>6</v>
      </c>
      <c r="E58" s="7">
        <v>6</v>
      </c>
      <c r="F58" s="6"/>
      <c r="G58" s="6"/>
      <c r="H58" s="7">
        <f t="shared" si="1"/>
        <v>12</v>
      </c>
      <c r="I58"/>
    </row>
    <row r="59" ht="15">
      <c r="A59" s="58"/>
    </row>
    <row r="60" spans="1:12" ht="15">
      <c r="A60" s="9"/>
      <c r="B60" s="50"/>
      <c r="C60" s="54"/>
      <c r="D60" s="54"/>
      <c r="E60" s="54"/>
      <c r="F60" s="54"/>
      <c r="G60" s="54"/>
      <c r="H60" s="54"/>
      <c r="I60" s="54"/>
      <c r="J60" s="54"/>
      <c r="K60" s="54"/>
      <c r="L60" s="55"/>
    </row>
    <row r="61" spans="1:12" ht="15">
      <c r="A61" s="9"/>
      <c r="B61" s="51"/>
      <c r="C61" s="78"/>
      <c r="D61" s="78"/>
      <c r="E61" s="78"/>
      <c r="F61" s="78"/>
      <c r="G61" s="78"/>
      <c r="H61" s="78"/>
      <c r="I61" s="78"/>
      <c r="J61" s="78"/>
      <c r="K61" s="78"/>
      <c r="L61" s="78"/>
    </row>
    <row r="62" spans="1:13" ht="30">
      <c r="A62" s="9"/>
      <c r="B62" s="52" t="s">
        <v>64</v>
      </c>
      <c r="C62" s="78" t="s">
        <v>69</v>
      </c>
      <c r="D62" s="78"/>
      <c r="E62" s="78"/>
      <c r="F62" s="78"/>
      <c r="G62" s="78"/>
      <c r="H62" s="78"/>
      <c r="I62" s="78"/>
      <c r="J62" s="78"/>
      <c r="K62" s="78"/>
      <c r="L62" s="78"/>
      <c r="M62" s="78"/>
    </row>
    <row r="63" spans="1:13" ht="30">
      <c r="A63" s="9"/>
      <c r="B63" s="53" t="s">
        <v>55</v>
      </c>
      <c r="C63" s="78" t="s">
        <v>68</v>
      </c>
      <c r="D63" s="78"/>
      <c r="E63" s="78"/>
      <c r="F63" s="78"/>
      <c r="G63" s="78"/>
      <c r="H63" s="78"/>
      <c r="I63" s="78"/>
      <c r="J63" s="78"/>
      <c r="K63" s="78"/>
      <c r="L63" s="78"/>
      <c r="M63" s="78"/>
    </row>
    <row r="64" spans="1:12" ht="30">
      <c r="A64" s="9"/>
      <c r="B64" s="53" t="s">
        <v>79</v>
      </c>
      <c r="C64" s="59" t="s">
        <v>81</v>
      </c>
      <c r="D64" s="59"/>
      <c r="E64" s="59"/>
      <c r="F64" s="59"/>
      <c r="G64" s="59"/>
      <c r="H64" s="59"/>
      <c r="I64" s="59"/>
      <c r="J64" s="59"/>
      <c r="K64" s="59"/>
      <c r="L64" s="59"/>
    </row>
    <row r="65" spans="1:4" ht="30">
      <c r="A65" s="9"/>
      <c r="B65" s="53" t="s">
        <v>100</v>
      </c>
      <c r="C65" s="76" t="s">
        <v>101</v>
      </c>
      <c r="D65" s="1"/>
    </row>
  </sheetData>
  <mergeCells count="3">
    <mergeCell ref="A2:I2"/>
    <mergeCell ref="A4:I4"/>
    <mergeCell ref="A43:I43"/>
  </mergeCells>
  <printOptions/>
  <pageMargins left="0.16" right="0.16" top="0.29" bottom="0.28" header="0.2" footer="0.2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69"/>
  <sheetViews>
    <sheetView tabSelected="1" workbookViewId="0" topLeftCell="A1">
      <selection activeCell="K11" sqref="K11"/>
    </sheetView>
  </sheetViews>
  <sheetFormatPr defaultColWidth="9.140625" defaultRowHeight="12.75"/>
  <cols>
    <col min="1" max="1" width="9.140625" style="1" customWidth="1"/>
    <col min="2" max="2" width="24.8515625" style="0" customWidth="1"/>
    <col min="3" max="3" width="7.57421875" style="0" customWidth="1"/>
    <col min="4" max="4" width="10.00390625" style="0" customWidth="1"/>
    <col min="5" max="5" width="10.7109375" style="1" customWidth="1"/>
    <col min="6" max="6" width="10.140625" style="1" customWidth="1"/>
    <col min="7" max="7" width="11.28125" style="1" customWidth="1"/>
    <col min="8" max="8" width="9.28125" style="1" customWidth="1"/>
    <col min="9" max="9" width="9.00390625" style="1" customWidth="1"/>
    <col min="10" max="10" width="6.7109375" style="0" customWidth="1"/>
    <col min="11" max="11" width="16.57421875" style="0" customWidth="1"/>
    <col min="12" max="12" width="13.421875" style="0" customWidth="1"/>
  </cols>
  <sheetData>
    <row r="2" spans="1:10" ht="18">
      <c r="A2" s="101" t="s">
        <v>146</v>
      </c>
      <c r="B2" s="101"/>
      <c r="C2" s="101"/>
      <c r="D2" s="101"/>
      <c r="E2" s="101"/>
      <c r="F2" s="101"/>
      <c r="G2" s="101"/>
      <c r="H2" s="101"/>
      <c r="I2" s="101"/>
      <c r="J2" s="101"/>
    </row>
    <row r="4" spans="1:9" ht="18">
      <c r="A4" s="100" t="s">
        <v>53</v>
      </c>
      <c r="B4" s="100"/>
      <c r="C4" s="100"/>
      <c r="D4" s="100"/>
      <c r="E4" s="2"/>
      <c r="F4" s="10"/>
      <c r="G4" s="10"/>
      <c r="H4" s="10"/>
      <c r="I4" s="10"/>
    </row>
    <row r="5" spans="1:9" ht="18.75" thickBot="1">
      <c r="A5" s="2"/>
      <c r="B5" s="2"/>
      <c r="C5" s="2"/>
      <c r="D5" s="2"/>
      <c r="E5" s="2"/>
      <c r="F5" s="2"/>
      <c r="G5" s="2"/>
      <c r="H5" s="2"/>
      <c r="I5" s="2"/>
    </row>
    <row r="6" spans="1:10" ht="15" customHeight="1">
      <c r="A6" s="109" t="s">
        <v>38</v>
      </c>
      <c r="B6" s="111" t="s">
        <v>36</v>
      </c>
      <c r="C6" s="111" t="s">
        <v>37</v>
      </c>
      <c r="D6" s="104" t="s">
        <v>55</v>
      </c>
      <c r="E6" s="104" t="s">
        <v>79</v>
      </c>
      <c r="F6" s="107" t="s">
        <v>100</v>
      </c>
      <c r="G6" s="90" t="s">
        <v>114</v>
      </c>
      <c r="H6" s="92" t="s">
        <v>56</v>
      </c>
      <c r="I6" s="8"/>
      <c r="J6" s="8"/>
    </row>
    <row r="7" spans="1:15" ht="15.75" customHeight="1" thickBot="1">
      <c r="A7" s="110"/>
      <c r="B7" s="112"/>
      <c r="C7" s="112"/>
      <c r="D7" s="105"/>
      <c r="E7" s="105"/>
      <c r="F7" s="108"/>
      <c r="G7" s="91"/>
      <c r="H7" s="93"/>
      <c r="I7"/>
      <c r="N7" s="8"/>
      <c r="O7" s="8"/>
    </row>
    <row r="8" spans="1:15" ht="15.75" customHeight="1">
      <c r="A8" s="95">
        <v>1</v>
      </c>
      <c r="B8" s="65" t="s">
        <v>17</v>
      </c>
      <c r="C8" s="32">
        <v>1982</v>
      </c>
      <c r="D8" s="32">
        <v>88</v>
      </c>
      <c r="E8" s="32"/>
      <c r="F8" s="32">
        <v>57</v>
      </c>
      <c r="G8" s="32">
        <v>100</v>
      </c>
      <c r="H8" s="64">
        <f>G8+F8+E8+D8</f>
        <v>245</v>
      </c>
      <c r="I8"/>
      <c r="N8" s="8"/>
      <c r="O8" s="8"/>
    </row>
    <row r="9" spans="1:11" ht="15">
      <c r="A9" s="95">
        <v>2</v>
      </c>
      <c r="B9" s="65" t="s">
        <v>40</v>
      </c>
      <c r="C9" s="32">
        <v>1985</v>
      </c>
      <c r="D9" s="32">
        <v>68</v>
      </c>
      <c r="E9" s="32">
        <v>82</v>
      </c>
      <c r="F9" s="32">
        <v>8</v>
      </c>
      <c r="G9" s="7">
        <v>72.5</v>
      </c>
      <c r="H9" s="64">
        <f>G9+F9+E9+D9</f>
        <v>230.5</v>
      </c>
      <c r="I9" s="15"/>
      <c r="J9" s="89"/>
      <c r="K9" s="81"/>
    </row>
    <row r="10" spans="1:11" ht="15">
      <c r="A10" s="95">
        <v>3</v>
      </c>
      <c r="B10" s="19" t="s">
        <v>15</v>
      </c>
      <c r="C10" s="7">
        <v>1985</v>
      </c>
      <c r="D10" s="7"/>
      <c r="E10" s="7">
        <v>62</v>
      </c>
      <c r="F10" s="7">
        <v>37</v>
      </c>
      <c r="G10" s="7">
        <v>72.5</v>
      </c>
      <c r="H10" s="64">
        <f>G10+F10+E10+D10</f>
        <v>171.5</v>
      </c>
      <c r="I10" s="15"/>
      <c r="J10" s="89"/>
      <c r="K10" s="81"/>
    </row>
    <row r="11" spans="1:11" ht="15">
      <c r="A11" s="95">
        <v>4</v>
      </c>
      <c r="B11" s="19" t="s">
        <v>16</v>
      </c>
      <c r="C11" s="7">
        <v>1984</v>
      </c>
      <c r="D11" s="7">
        <v>53</v>
      </c>
      <c r="E11" s="7">
        <v>33</v>
      </c>
      <c r="F11" s="7"/>
      <c r="G11" s="7">
        <v>31</v>
      </c>
      <c r="H11" s="64">
        <f>G11+F11+E11+D11</f>
        <v>117</v>
      </c>
      <c r="I11" s="15"/>
      <c r="J11" s="96"/>
      <c r="K11" s="81"/>
    </row>
    <row r="12" spans="1:11" ht="15">
      <c r="A12" s="95">
        <v>5</v>
      </c>
      <c r="B12" s="19" t="s">
        <v>6</v>
      </c>
      <c r="C12" s="7">
        <v>1994</v>
      </c>
      <c r="D12" s="7">
        <v>39</v>
      </c>
      <c r="E12" s="7">
        <v>29</v>
      </c>
      <c r="F12" s="7">
        <v>4</v>
      </c>
      <c r="G12" s="7">
        <v>43</v>
      </c>
      <c r="H12" s="64">
        <f>G12+F12+E12+D12</f>
        <v>115</v>
      </c>
      <c r="I12" s="15"/>
      <c r="J12" s="96"/>
      <c r="K12" s="83"/>
    </row>
    <row r="13" spans="1:11" ht="15">
      <c r="A13" s="95">
        <v>6</v>
      </c>
      <c r="B13" s="19" t="s">
        <v>14</v>
      </c>
      <c r="C13" s="7">
        <v>1984</v>
      </c>
      <c r="D13" s="7"/>
      <c r="E13" s="7">
        <v>47</v>
      </c>
      <c r="F13" s="7">
        <v>12</v>
      </c>
      <c r="G13" s="7">
        <v>55</v>
      </c>
      <c r="H13" s="64">
        <f>G13+F13+E13+D13</f>
        <v>114</v>
      </c>
      <c r="I13" s="15"/>
      <c r="J13" s="89"/>
      <c r="K13" s="83"/>
    </row>
    <row r="14" spans="1:11" ht="15">
      <c r="A14" s="95" t="s">
        <v>102</v>
      </c>
      <c r="B14" s="19" t="s">
        <v>2</v>
      </c>
      <c r="C14" s="7">
        <v>1994</v>
      </c>
      <c r="D14" s="7">
        <v>35</v>
      </c>
      <c r="E14" s="7">
        <v>37</v>
      </c>
      <c r="F14" s="7"/>
      <c r="G14" s="7">
        <v>40</v>
      </c>
      <c r="H14" s="64">
        <f>G14+F14+E14+D14</f>
        <v>112</v>
      </c>
      <c r="J14" s="97"/>
      <c r="K14" s="81"/>
    </row>
    <row r="15" spans="1:11" ht="15">
      <c r="A15" s="95" t="s">
        <v>102</v>
      </c>
      <c r="B15" s="19" t="s">
        <v>3</v>
      </c>
      <c r="C15" s="7">
        <v>1994</v>
      </c>
      <c r="D15" s="7">
        <v>43</v>
      </c>
      <c r="E15" s="7">
        <v>22</v>
      </c>
      <c r="F15" s="7"/>
      <c r="G15" s="7">
        <v>47</v>
      </c>
      <c r="H15" s="64">
        <f>G15+F15+E15+D15</f>
        <v>112</v>
      </c>
      <c r="I15" s="15"/>
      <c r="J15" s="97"/>
      <c r="K15" s="8"/>
    </row>
    <row r="16" spans="1:11" ht="15">
      <c r="A16" s="95">
        <v>9</v>
      </c>
      <c r="B16" s="13" t="s">
        <v>5</v>
      </c>
      <c r="C16" s="18">
        <v>1994</v>
      </c>
      <c r="D16" s="67"/>
      <c r="E16" s="7">
        <v>10</v>
      </c>
      <c r="F16" s="7"/>
      <c r="G16" s="7">
        <v>51</v>
      </c>
      <c r="H16" s="64">
        <f>G16+F16+E16+D16</f>
        <v>61</v>
      </c>
      <c r="I16"/>
      <c r="J16" s="89"/>
      <c r="K16" s="8"/>
    </row>
    <row r="17" spans="1:11" ht="15">
      <c r="A17" s="95">
        <v>10</v>
      </c>
      <c r="B17" s="13" t="s">
        <v>59</v>
      </c>
      <c r="C17" s="18">
        <v>1994</v>
      </c>
      <c r="D17" s="67"/>
      <c r="E17" s="7">
        <v>16</v>
      </c>
      <c r="F17" s="7">
        <v>22</v>
      </c>
      <c r="G17" s="7"/>
      <c r="H17" s="64">
        <f>G17+F17+E17+D17</f>
        <v>38</v>
      </c>
      <c r="I17" s="8"/>
      <c r="J17" s="89"/>
      <c r="K17" s="8"/>
    </row>
    <row r="18" spans="1:11" ht="15">
      <c r="A18" s="95">
        <v>11</v>
      </c>
      <c r="B18" s="19" t="s">
        <v>41</v>
      </c>
      <c r="C18" s="7">
        <v>1998</v>
      </c>
      <c r="D18" s="7"/>
      <c r="E18" s="7"/>
      <c r="F18" s="7"/>
      <c r="G18" s="7">
        <v>37</v>
      </c>
      <c r="H18" s="64">
        <f>G18+F18+E18+D18</f>
        <v>37</v>
      </c>
      <c r="I18" s="8"/>
      <c r="J18" s="89"/>
      <c r="K18" s="83"/>
    </row>
    <row r="19" spans="1:11" ht="15">
      <c r="A19" s="95">
        <v>12</v>
      </c>
      <c r="B19" s="13" t="s">
        <v>115</v>
      </c>
      <c r="C19" s="18">
        <v>1988</v>
      </c>
      <c r="D19" s="116"/>
      <c r="E19" s="115"/>
      <c r="F19" s="115"/>
      <c r="G19" s="18">
        <v>34</v>
      </c>
      <c r="H19" s="114">
        <f>G19+F19+E19+D19</f>
        <v>34</v>
      </c>
      <c r="I19" s="8"/>
      <c r="J19" s="89"/>
      <c r="K19" s="83"/>
    </row>
    <row r="20" spans="1:11" ht="15">
      <c r="A20" s="95">
        <v>13</v>
      </c>
      <c r="B20" s="19" t="s">
        <v>116</v>
      </c>
      <c r="C20" s="7">
        <v>1986</v>
      </c>
      <c r="D20" s="7"/>
      <c r="E20" s="7"/>
      <c r="F20" s="7"/>
      <c r="G20" s="7">
        <v>28</v>
      </c>
      <c r="H20" s="64">
        <f>G20+F20+E20+D20</f>
        <v>28</v>
      </c>
      <c r="I20" s="8"/>
      <c r="J20" s="89"/>
      <c r="K20" s="83"/>
    </row>
    <row r="21" spans="1:11" ht="15">
      <c r="A21" s="95">
        <v>14</v>
      </c>
      <c r="B21" s="19" t="s">
        <v>20</v>
      </c>
      <c r="C21" s="7">
        <v>1983</v>
      </c>
      <c r="D21" s="7"/>
      <c r="E21" s="7"/>
      <c r="F21" s="7"/>
      <c r="G21" s="7">
        <v>26</v>
      </c>
      <c r="H21" s="64">
        <f>G21+F21+E21+D21</f>
        <v>26</v>
      </c>
      <c r="I21" s="8"/>
      <c r="J21" s="89"/>
      <c r="K21" s="81"/>
    </row>
    <row r="22" spans="1:11" ht="15">
      <c r="A22" s="95">
        <v>15</v>
      </c>
      <c r="B22" s="13" t="s">
        <v>13</v>
      </c>
      <c r="C22" s="18">
        <v>1998</v>
      </c>
      <c r="D22" s="67"/>
      <c r="E22" s="7">
        <v>25</v>
      </c>
      <c r="F22" s="7"/>
      <c r="G22" s="7"/>
      <c r="H22" s="64">
        <f>G22+F22+E22+D22</f>
        <v>25</v>
      </c>
      <c r="I22" s="8"/>
      <c r="J22" s="89"/>
      <c r="K22" s="81"/>
    </row>
    <row r="23" spans="1:11" ht="15">
      <c r="A23" s="95" t="s">
        <v>129</v>
      </c>
      <c r="B23" s="13" t="s">
        <v>62</v>
      </c>
      <c r="C23" s="18">
        <v>1985</v>
      </c>
      <c r="D23" s="116"/>
      <c r="E23" s="115"/>
      <c r="F23" s="115"/>
      <c r="G23" s="18">
        <v>23</v>
      </c>
      <c r="H23" s="114">
        <f>G23+F23+E23+D23</f>
        <v>23</v>
      </c>
      <c r="I23" s="8"/>
      <c r="J23" s="89"/>
      <c r="K23" s="81"/>
    </row>
    <row r="24" spans="1:11" ht="15">
      <c r="A24" s="95" t="s">
        <v>129</v>
      </c>
      <c r="B24" s="13" t="s">
        <v>103</v>
      </c>
      <c r="C24" s="18">
        <v>1995</v>
      </c>
      <c r="D24" s="116"/>
      <c r="E24" s="115"/>
      <c r="F24" s="115"/>
      <c r="G24" s="18">
        <v>23</v>
      </c>
      <c r="H24" s="14">
        <f>G24+F24+E24+D24</f>
        <v>23</v>
      </c>
      <c r="I24" s="8"/>
      <c r="J24" s="89"/>
      <c r="K24" s="81"/>
    </row>
    <row r="25" spans="1:11" ht="15">
      <c r="A25" s="95" t="s">
        <v>130</v>
      </c>
      <c r="B25" s="13" t="s">
        <v>94</v>
      </c>
      <c r="C25" s="18">
        <v>1985</v>
      </c>
      <c r="D25" s="67"/>
      <c r="E25" s="7">
        <v>19</v>
      </c>
      <c r="F25" s="7"/>
      <c r="G25" s="7"/>
      <c r="H25" s="12">
        <f>G25+F25+E25+D25</f>
        <v>19</v>
      </c>
      <c r="I25" s="8"/>
      <c r="J25" s="89"/>
      <c r="K25" s="81"/>
    </row>
    <row r="26" spans="1:11" ht="15">
      <c r="A26" s="95" t="s">
        <v>130</v>
      </c>
      <c r="B26" s="13" t="s">
        <v>117</v>
      </c>
      <c r="C26" s="18">
        <v>1989</v>
      </c>
      <c r="D26" s="116"/>
      <c r="E26" s="115"/>
      <c r="F26" s="115"/>
      <c r="G26" s="18">
        <v>19</v>
      </c>
      <c r="H26" s="14">
        <f>G26+F26+E26+D26</f>
        <v>19</v>
      </c>
      <c r="I26" s="8"/>
      <c r="J26" s="89"/>
      <c r="K26" s="81"/>
    </row>
    <row r="27" spans="1:11" ht="15">
      <c r="A27" s="95" t="s">
        <v>130</v>
      </c>
      <c r="B27" s="13" t="s">
        <v>12</v>
      </c>
      <c r="C27" s="18">
        <v>1976</v>
      </c>
      <c r="D27" s="116"/>
      <c r="E27" s="115"/>
      <c r="F27" s="115"/>
      <c r="G27" s="18">
        <v>19</v>
      </c>
      <c r="H27" s="14">
        <f>G27+F27+E27+D27</f>
        <v>19</v>
      </c>
      <c r="I27" s="8"/>
      <c r="J27" s="89"/>
      <c r="K27" s="81"/>
    </row>
    <row r="28" spans="1:11" ht="15">
      <c r="A28" s="95">
        <v>21</v>
      </c>
      <c r="B28" s="13" t="s">
        <v>118</v>
      </c>
      <c r="C28" s="18">
        <v>1991</v>
      </c>
      <c r="D28" s="116"/>
      <c r="E28" s="115"/>
      <c r="F28" s="115"/>
      <c r="G28" s="18">
        <v>16</v>
      </c>
      <c r="H28" s="14">
        <f>G28+F28+E28+D28</f>
        <v>16</v>
      </c>
      <c r="I28" s="8"/>
      <c r="J28" s="89"/>
      <c r="K28" s="81"/>
    </row>
    <row r="29" spans="1:11" ht="15">
      <c r="A29" s="95">
        <v>22</v>
      </c>
      <c r="B29" s="13" t="s">
        <v>119</v>
      </c>
      <c r="C29" s="18">
        <v>1969</v>
      </c>
      <c r="D29" s="116"/>
      <c r="E29" s="115"/>
      <c r="F29" s="115"/>
      <c r="G29" s="18">
        <v>14</v>
      </c>
      <c r="H29" s="14">
        <f>G29+F29+E29+D29</f>
        <v>14</v>
      </c>
      <c r="I29" s="8"/>
      <c r="J29" s="89"/>
      <c r="K29" s="81"/>
    </row>
    <row r="30" spans="1:11" ht="15">
      <c r="A30" s="95">
        <v>23</v>
      </c>
      <c r="B30" s="11" t="s">
        <v>21</v>
      </c>
      <c r="C30" s="7">
        <v>1988</v>
      </c>
      <c r="D30" s="7"/>
      <c r="E30" s="7">
        <v>13</v>
      </c>
      <c r="F30" s="7"/>
      <c r="G30" s="7"/>
      <c r="H30" s="12">
        <f>G30+F30+E30+D30</f>
        <v>13</v>
      </c>
      <c r="I30" s="8"/>
      <c r="J30" s="89"/>
      <c r="K30" s="81"/>
    </row>
    <row r="31" spans="1:11" ht="15">
      <c r="A31" s="95">
        <v>24</v>
      </c>
      <c r="B31" s="13" t="s">
        <v>120</v>
      </c>
      <c r="C31" s="18">
        <v>1987</v>
      </c>
      <c r="D31" s="116"/>
      <c r="E31" s="115"/>
      <c r="F31" s="115"/>
      <c r="G31" s="18">
        <v>12</v>
      </c>
      <c r="H31" s="14">
        <f>G31+F31+E31+D31</f>
        <v>12</v>
      </c>
      <c r="I31" s="8"/>
      <c r="J31" s="89"/>
      <c r="K31" s="81"/>
    </row>
    <row r="32" spans="1:11" ht="15">
      <c r="A32" s="95">
        <v>25</v>
      </c>
      <c r="B32" s="13" t="s">
        <v>7</v>
      </c>
      <c r="C32" s="18">
        <v>1998</v>
      </c>
      <c r="D32" s="116"/>
      <c r="E32" s="115"/>
      <c r="F32" s="115"/>
      <c r="G32" s="18">
        <v>10</v>
      </c>
      <c r="H32" s="14">
        <f>G32+F32+E32+D32</f>
        <v>10</v>
      </c>
      <c r="I32" s="8"/>
      <c r="J32" s="89"/>
      <c r="K32" s="81"/>
    </row>
    <row r="33" spans="1:11" ht="15">
      <c r="A33" s="95">
        <v>26</v>
      </c>
      <c r="B33" s="13" t="s">
        <v>121</v>
      </c>
      <c r="C33" s="18">
        <v>1998</v>
      </c>
      <c r="D33" s="116"/>
      <c r="E33" s="115"/>
      <c r="F33" s="115"/>
      <c r="G33" s="18">
        <v>9</v>
      </c>
      <c r="H33" s="14">
        <f>G33+F33+E33+D33</f>
        <v>9</v>
      </c>
      <c r="I33" s="8"/>
      <c r="J33" s="89"/>
      <c r="K33" s="81"/>
    </row>
    <row r="34" spans="1:11" ht="15">
      <c r="A34" s="95">
        <v>27</v>
      </c>
      <c r="B34" s="13" t="s">
        <v>122</v>
      </c>
      <c r="C34" s="18">
        <v>1992</v>
      </c>
      <c r="D34" s="116"/>
      <c r="E34" s="115"/>
      <c r="F34" s="115"/>
      <c r="G34" s="18">
        <v>8</v>
      </c>
      <c r="H34" s="14">
        <f>G34+F34+E34+D34</f>
        <v>8</v>
      </c>
      <c r="I34" s="8"/>
      <c r="J34" s="89"/>
      <c r="K34" s="81"/>
    </row>
    <row r="35" spans="1:11" ht="15">
      <c r="A35" s="95">
        <v>28</v>
      </c>
      <c r="B35" s="13" t="s">
        <v>123</v>
      </c>
      <c r="C35" s="18">
        <v>1993</v>
      </c>
      <c r="D35" s="116"/>
      <c r="E35" s="115"/>
      <c r="F35" s="115"/>
      <c r="G35" s="18">
        <v>7</v>
      </c>
      <c r="H35" s="14">
        <f>G35+F35+E35+D35</f>
        <v>7</v>
      </c>
      <c r="I35" s="8"/>
      <c r="J35" s="89"/>
      <c r="K35" s="81"/>
    </row>
    <row r="36" spans="1:11" ht="15">
      <c r="A36" s="95" t="s">
        <v>113</v>
      </c>
      <c r="B36" s="13" t="s">
        <v>104</v>
      </c>
      <c r="C36" s="18">
        <v>1996</v>
      </c>
      <c r="D36" s="116"/>
      <c r="E36" s="115"/>
      <c r="F36" s="115"/>
      <c r="G36" s="18">
        <v>5.5</v>
      </c>
      <c r="H36" s="14">
        <f>G36+F36+E36+D36</f>
        <v>5.5</v>
      </c>
      <c r="I36" s="8"/>
      <c r="J36" s="89"/>
      <c r="K36" s="81"/>
    </row>
    <row r="37" spans="1:11" ht="15">
      <c r="A37" s="95" t="s">
        <v>113</v>
      </c>
      <c r="B37" s="13" t="s">
        <v>124</v>
      </c>
      <c r="C37" s="18">
        <v>2000</v>
      </c>
      <c r="D37" s="116"/>
      <c r="E37" s="115"/>
      <c r="F37" s="115"/>
      <c r="G37" s="18">
        <v>5.5</v>
      </c>
      <c r="H37" s="14">
        <f>G37+F37+E37+D37</f>
        <v>5.5</v>
      </c>
      <c r="I37" s="8"/>
      <c r="J37" s="89"/>
      <c r="K37" s="81"/>
    </row>
    <row r="38" spans="1:11" ht="15">
      <c r="A38" s="95">
        <v>31</v>
      </c>
      <c r="B38" s="13" t="s">
        <v>125</v>
      </c>
      <c r="C38" s="18">
        <v>1986</v>
      </c>
      <c r="D38" s="116"/>
      <c r="E38" s="115"/>
      <c r="F38" s="115"/>
      <c r="G38" s="18">
        <v>4</v>
      </c>
      <c r="H38" s="14">
        <f>G38+F38+E38+D38</f>
        <v>4</v>
      </c>
      <c r="I38" s="8"/>
      <c r="J38" s="89"/>
      <c r="K38" s="81"/>
    </row>
    <row r="39" spans="1:11" ht="15">
      <c r="A39" s="95">
        <v>32</v>
      </c>
      <c r="B39" s="13" t="s">
        <v>126</v>
      </c>
      <c r="C39" s="18">
        <v>1989</v>
      </c>
      <c r="D39" s="116"/>
      <c r="E39" s="115"/>
      <c r="F39" s="115"/>
      <c r="G39" s="18">
        <v>3</v>
      </c>
      <c r="H39" s="14">
        <f>G39+F39+E39+D39</f>
        <v>3</v>
      </c>
      <c r="I39" s="8"/>
      <c r="J39" s="89"/>
      <c r="K39" s="81"/>
    </row>
    <row r="40" spans="1:11" ht="15">
      <c r="A40" s="95">
        <v>33</v>
      </c>
      <c r="B40" s="13" t="s">
        <v>23</v>
      </c>
      <c r="C40" s="18">
        <v>1998</v>
      </c>
      <c r="D40" s="116"/>
      <c r="E40" s="115"/>
      <c r="F40" s="115"/>
      <c r="G40" s="18">
        <v>2</v>
      </c>
      <c r="H40" s="14">
        <f>G40+F40+E40+D40</f>
        <v>2</v>
      </c>
      <c r="I40" s="8"/>
      <c r="J40" s="89"/>
      <c r="K40" s="81"/>
    </row>
    <row r="41" spans="1:11" ht="15">
      <c r="A41" s="95" t="s">
        <v>131</v>
      </c>
      <c r="B41" s="13" t="s">
        <v>127</v>
      </c>
      <c r="C41" s="18">
        <v>1993</v>
      </c>
      <c r="D41" s="116"/>
      <c r="E41" s="115"/>
      <c r="F41" s="115"/>
      <c r="G41" s="18">
        <v>0.5</v>
      </c>
      <c r="H41" s="14">
        <f>G41+F41+E41+D41</f>
        <v>0.5</v>
      </c>
      <c r="I41" s="8"/>
      <c r="J41" s="89"/>
      <c r="K41" s="81"/>
    </row>
    <row r="42" spans="1:11" ht="15">
      <c r="A42" s="95" t="s">
        <v>131</v>
      </c>
      <c r="B42" s="13" t="s">
        <v>128</v>
      </c>
      <c r="C42" s="18">
        <v>1996</v>
      </c>
      <c r="D42" s="116"/>
      <c r="E42" s="115"/>
      <c r="F42" s="115"/>
      <c r="G42" s="18">
        <v>0.5</v>
      </c>
      <c r="H42" s="14">
        <f>G42+F42+E42+D42</f>
        <v>0.5</v>
      </c>
      <c r="I42" s="8"/>
      <c r="J42" s="89"/>
      <c r="K42" s="81"/>
    </row>
    <row r="43" spans="10:12" ht="12.75">
      <c r="J43" s="8"/>
      <c r="K43" s="8"/>
      <c r="L43" s="1"/>
    </row>
    <row r="44" spans="1:11" ht="12.75">
      <c r="A44" s="9"/>
      <c r="I44"/>
      <c r="J44" s="8"/>
      <c r="K44" s="8"/>
    </row>
    <row r="45" spans="1:11" ht="18">
      <c r="A45" s="100" t="s">
        <v>54</v>
      </c>
      <c r="B45" s="100"/>
      <c r="C45" s="100"/>
      <c r="D45" s="100"/>
      <c r="E45" s="2"/>
      <c r="F45" s="10"/>
      <c r="G45" s="10"/>
      <c r="H45" s="10"/>
      <c r="I45" s="10"/>
      <c r="J45" s="8"/>
      <c r="K45" s="8"/>
    </row>
    <row r="46" spans="1:11" ht="18">
      <c r="A46" s="2"/>
      <c r="B46" s="2"/>
      <c r="C46" s="2"/>
      <c r="D46" s="2"/>
      <c r="E46" s="2"/>
      <c r="F46" s="2"/>
      <c r="G46" s="2"/>
      <c r="H46" s="2"/>
      <c r="I46" s="2"/>
      <c r="J46" s="8"/>
      <c r="K46" s="8"/>
    </row>
    <row r="47" spans="1:11" ht="30">
      <c r="A47" s="117" t="s">
        <v>38</v>
      </c>
      <c r="B47" s="118" t="s">
        <v>36</v>
      </c>
      <c r="C47" s="118" t="s">
        <v>37</v>
      </c>
      <c r="D47" s="119" t="s">
        <v>55</v>
      </c>
      <c r="E47" s="119" t="s">
        <v>79</v>
      </c>
      <c r="F47" s="119" t="s">
        <v>100</v>
      </c>
      <c r="G47" s="120" t="s">
        <v>114</v>
      </c>
      <c r="H47" s="121" t="s">
        <v>56</v>
      </c>
      <c r="I47"/>
      <c r="J47" s="89"/>
      <c r="K47" s="81"/>
    </row>
    <row r="48" spans="1:11" ht="18" customHeight="1">
      <c r="A48" s="7">
        <v>1</v>
      </c>
      <c r="B48" s="19" t="s">
        <v>34</v>
      </c>
      <c r="C48" s="7">
        <v>1987</v>
      </c>
      <c r="D48" s="7">
        <v>52</v>
      </c>
      <c r="E48" s="7">
        <v>53</v>
      </c>
      <c r="F48" s="7">
        <v>53</v>
      </c>
      <c r="G48" s="7">
        <v>76</v>
      </c>
      <c r="H48" s="7">
        <f>G48+F48+E48+D48</f>
        <v>234</v>
      </c>
      <c r="I48" s="17"/>
      <c r="J48" s="89"/>
      <c r="K48" s="81"/>
    </row>
    <row r="49" spans="1:11" ht="15">
      <c r="A49" s="7">
        <v>2</v>
      </c>
      <c r="B49" s="19" t="s">
        <v>29</v>
      </c>
      <c r="C49" s="7">
        <v>1987</v>
      </c>
      <c r="D49" s="7">
        <v>37</v>
      </c>
      <c r="E49" s="7">
        <v>33</v>
      </c>
      <c r="F49" s="7"/>
      <c r="G49" s="7">
        <v>56</v>
      </c>
      <c r="H49" s="7">
        <f>G49+F49+E49+D49</f>
        <v>126</v>
      </c>
      <c r="I49" s="15"/>
      <c r="J49" s="89"/>
      <c r="K49" s="83"/>
    </row>
    <row r="50" spans="1:11" ht="15">
      <c r="A50" s="7">
        <v>3</v>
      </c>
      <c r="B50" s="22" t="s">
        <v>52</v>
      </c>
      <c r="C50" s="18">
        <v>1988</v>
      </c>
      <c r="D50" s="7">
        <v>72</v>
      </c>
      <c r="E50" s="7">
        <v>18</v>
      </c>
      <c r="F50" s="7">
        <v>18</v>
      </c>
      <c r="G50" s="7"/>
      <c r="H50" s="7">
        <f>G50+F50+E50+D50</f>
        <v>108</v>
      </c>
      <c r="I50" s="15"/>
      <c r="J50" s="89"/>
      <c r="K50" s="81"/>
    </row>
    <row r="51" spans="1:11" ht="15">
      <c r="A51" s="7">
        <v>4</v>
      </c>
      <c r="B51" s="19" t="s">
        <v>25</v>
      </c>
      <c r="C51" s="7">
        <v>1996</v>
      </c>
      <c r="D51" s="7"/>
      <c r="E51" s="7">
        <v>8</v>
      </c>
      <c r="F51" s="7">
        <v>33</v>
      </c>
      <c r="G51" s="7">
        <v>41</v>
      </c>
      <c r="H51" s="7">
        <f>G51+F51+E51+D51</f>
        <v>82</v>
      </c>
      <c r="I51" s="15"/>
      <c r="J51" s="89"/>
      <c r="K51" s="81"/>
    </row>
    <row r="52" spans="1:11" ht="15">
      <c r="A52" s="7">
        <v>5</v>
      </c>
      <c r="B52" s="22" t="s">
        <v>32</v>
      </c>
      <c r="C52" s="18">
        <v>1996</v>
      </c>
      <c r="D52" s="7"/>
      <c r="E52" s="7"/>
      <c r="F52" s="7">
        <v>8</v>
      </c>
      <c r="G52" s="7">
        <v>27</v>
      </c>
      <c r="H52" s="7">
        <f>G52+F52+E52+D52</f>
        <v>35</v>
      </c>
      <c r="I52" s="15"/>
      <c r="J52" s="89"/>
      <c r="K52" s="8"/>
    </row>
    <row r="53" spans="1:11" ht="15">
      <c r="A53" s="7">
        <v>6</v>
      </c>
      <c r="B53" s="22" t="s">
        <v>31</v>
      </c>
      <c r="C53" s="7">
        <v>1977</v>
      </c>
      <c r="D53" s="19"/>
      <c r="E53" s="19"/>
      <c r="F53" s="19"/>
      <c r="G53" s="7">
        <v>31</v>
      </c>
      <c r="H53" s="7">
        <f>G53+F53+E53+D53</f>
        <v>31</v>
      </c>
      <c r="I53" s="15"/>
      <c r="J53" s="16"/>
      <c r="K53" s="8"/>
    </row>
    <row r="54" spans="1:10" ht="15">
      <c r="A54" s="7">
        <v>7</v>
      </c>
      <c r="B54" s="19" t="s">
        <v>33</v>
      </c>
      <c r="C54" s="7">
        <v>1991</v>
      </c>
      <c r="D54" s="7">
        <v>27</v>
      </c>
      <c r="E54" s="7"/>
      <c r="F54" s="7"/>
      <c r="G54" s="7"/>
      <c r="H54" s="7">
        <f>G54+F54+E54+D54</f>
        <v>27</v>
      </c>
      <c r="I54" s="15"/>
      <c r="J54" s="16"/>
    </row>
    <row r="55" spans="1:10" ht="15">
      <c r="A55" s="66" t="s">
        <v>96</v>
      </c>
      <c r="B55" s="19" t="s">
        <v>39</v>
      </c>
      <c r="C55" s="7">
        <v>1989</v>
      </c>
      <c r="D55" s="7">
        <v>23</v>
      </c>
      <c r="E55" s="7"/>
      <c r="F55" s="7"/>
      <c r="G55" s="7"/>
      <c r="H55" s="7">
        <f>G55+F55+E55+D55</f>
        <v>23</v>
      </c>
      <c r="I55" s="15"/>
      <c r="J55" s="16"/>
    </row>
    <row r="56" spans="1:10" ht="15">
      <c r="A56" s="66" t="s">
        <v>96</v>
      </c>
      <c r="B56" s="22" t="s">
        <v>132</v>
      </c>
      <c r="C56" s="7">
        <v>1983</v>
      </c>
      <c r="D56" s="19"/>
      <c r="E56" s="19"/>
      <c r="F56" s="19"/>
      <c r="G56" s="7">
        <v>23</v>
      </c>
      <c r="H56" s="7">
        <f>G56+F56+E56+D56</f>
        <v>23</v>
      </c>
      <c r="I56" s="15"/>
      <c r="J56" s="16"/>
    </row>
    <row r="57" spans="1:10" ht="15">
      <c r="A57" s="7">
        <v>10</v>
      </c>
      <c r="B57" s="22" t="s">
        <v>28</v>
      </c>
      <c r="C57" s="7">
        <v>1998</v>
      </c>
      <c r="D57" s="19"/>
      <c r="E57" s="19"/>
      <c r="F57" s="19"/>
      <c r="G57" s="7">
        <v>19</v>
      </c>
      <c r="H57" s="7">
        <f>G57+F57+E57+D57</f>
        <v>19</v>
      </c>
      <c r="I57" s="15"/>
      <c r="J57" s="16"/>
    </row>
    <row r="58" spans="1:10" ht="15">
      <c r="A58" s="7">
        <v>11</v>
      </c>
      <c r="B58" s="22" t="s">
        <v>133</v>
      </c>
      <c r="C58" s="7">
        <v>1988</v>
      </c>
      <c r="D58" s="19"/>
      <c r="E58" s="19"/>
      <c r="F58" s="19"/>
      <c r="G58" s="7">
        <v>16</v>
      </c>
      <c r="H58" s="7">
        <f>G58+F58+E58+D58</f>
        <v>16</v>
      </c>
      <c r="I58" s="15"/>
      <c r="J58" s="16"/>
    </row>
    <row r="59" spans="1:10" ht="15">
      <c r="A59" s="7">
        <v>12</v>
      </c>
      <c r="B59" s="22" t="s">
        <v>112</v>
      </c>
      <c r="C59" s="18">
        <v>1996</v>
      </c>
      <c r="D59" s="7"/>
      <c r="E59" s="7"/>
      <c r="F59" s="7">
        <v>4</v>
      </c>
      <c r="G59" s="7">
        <v>10</v>
      </c>
      <c r="H59" s="7">
        <f>G59+F59+E59+D59</f>
        <v>14</v>
      </c>
      <c r="I59" s="15"/>
      <c r="J59" s="16"/>
    </row>
    <row r="60" spans="1:10" ht="15">
      <c r="A60" s="7">
        <v>13</v>
      </c>
      <c r="B60" s="22" t="s">
        <v>134</v>
      </c>
      <c r="C60" s="7">
        <v>1997</v>
      </c>
      <c r="D60" s="19"/>
      <c r="E60" s="19"/>
      <c r="F60" s="19"/>
      <c r="G60" s="7">
        <v>13</v>
      </c>
      <c r="H60" s="7">
        <f>G60+F60+E60+D60</f>
        <v>13</v>
      </c>
      <c r="I60" s="15"/>
      <c r="J60" s="16"/>
    </row>
    <row r="61" spans="1:10" ht="15">
      <c r="A61" s="7">
        <v>14</v>
      </c>
      <c r="B61" s="22" t="s">
        <v>135</v>
      </c>
      <c r="C61" s="7">
        <v>1986</v>
      </c>
      <c r="D61" s="19"/>
      <c r="E61" s="19"/>
      <c r="F61" s="19"/>
      <c r="G61" s="7">
        <v>7</v>
      </c>
      <c r="H61" s="7">
        <f>G61+F61+E61+D61</f>
        <v>7</v>
      </c>
      <c r="I61" s="15"/>
      <c r="J61" s="16"/>
    </row>
    <row r="62" spans="1:9" ht="15">
      <c r="A62" s="7">
        <v>15</v>
      </c>
      <c r="B62" s="22" t="s">
        <v>136</v>
      </c>
      <c r="C62" s="7">
        <v>1998</v>
      </c>
      <c r="D62" s="19"/>
      <c r="E62" s="19"/>
      <c r="F62" s="19"/>
      <c r="G62" s="7">
        <v>4</v>
      </c>
      <c r="H62" s="7">
        <f>G62+F62+E62+D62</f>
        <v>4</v>
      </c>
      <c r="I62" s="16"/>
    </row>
    <row r="63" spans="1:17" ht="15">
      <c r="A63" s="7">
        <v>16</v>
      </c>
      <c r="B63" s="22" t="s">
        <v>137</v>
      </c>
      <c r="C63" s="7">
        <v>1981</v>
      </c>
      <c r="D63" s="19"/>
      <c r="E63" s="19"/>
      <c r="F63" s="19"/>
      <c r="G63" s="7">
        <v>2</v>
      </c>
      <c r="H63" s="7">
        <f>G63+F63+E63+D63</f>
        <v>2</v>
      </c>
      <c r="I63"/>
      <c r="O63" s="8"/>
      <c r="P63" s="8"/>
      <c r="Q63" s="8"/>
    </row>
    <row r="64" spans="16:18" ht="12.75">
      <c r="P64" s="8"/>
      <c r="Q64" s="8"/>
      <c r="R64" s="8"/>
    </row>
    <row r="65" spans="2:21" ht="15">
      <c r="B65" s="52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S65" s="8"/>
      <c r="T65" s="8"/>
      <c r="U65" s="8"/>
    </row>
    <row r="66" spans="2:13" ht="30">
      <c r="B66" s="53" t="s">
        <v>55</v>
      </c>
      <c r="C66" s="78" t="s">
        <v>68</v>
      </c>
      <c r="D66" s="78"/>
      <c r="E66" s="78"/>
      <c r="F66" s="78"/>
      <c r="G66" s="78"/>
      <c r="H66" s="78"/>
      <c r="I66" s="78"/>
      <c r="J66" s="78"/>
      <c r="K66" s="78"/>
      <c r="L66" s="78"/>
      <c r="M66" s="78"/>
    </row>
    <row r="67" spans="2:14" ht="30">
      <c r="B67" s="53" t="s">
        <v>79</v>
      </c>
      <c r="C67" s="59" t="s">
        <v>81</v>
      </c>
      <c r="D67" s="59"/>
      <c r="E67" s="59"/>
      <c r="F67" s="59"/>
      <c r="G67" s="59"/>
      <c r="H67" s="78"/>
      <c r="I67" s="78"/>
      <c r="J67" s="78"/>
      <c r="K67" s="78"/>
      <c r="L67" s="78"/>
      <c r="M67" s="78"/>
      <c r="N67" s="78"/>
    </row>
    <row r="68" spans="2:12" ht="30">
      <c r="B68" s="53" t="s">
        <v>100</v>
      </c>
      <c r="C68" s="76" t="s">
        <v>101</v>
      </c>
      <c r="D68" s="1"/>
      <c r="H68" s="59"/>
      <c r="I68" s="59"/>
      <c r="J68" s="59"/>
      <c r="K68" s="59"/>
      <c r="L68" s="59"/>
    </row>
    <row r="69" spans="2:7" ht="30">
      <c r="B69" s="52" t="s">
        <v>114</v>
      </c>
      <c r="C69" s="55" t="s">
        <v>138</v>
      </c>
      <c r="D69" s="55"/>
      <c r="E69" s="113"/>
      <c r="F69" s="113"/>
      <c r="G69" s="113"/>
    </row>
  </sheetData>
  <mergeCells count="12">
    <mergeCell ref="A2:J2"/>
    <mergeCell ref="A4:D4"/>
    <mergeCell ref="A6:A7"/>
    <mergeCell ref="B6:B7"/>
    <mergeCell ref="C6:C7"/>
    <mergeCell ref="D6:D7"/>
    <mergeCell ref="H6:H7"/>
    <mergeCell ref="G6:G7"/>
    <mergeCell ref="A45:D45"/>
    <mergeCell ref="E6:E7"/>
    <mergeCell ref="C65:M65"/>
    <mergeCell ref="F6:F7"/>
  </mergeCells>
  <printOptions/>
  <pageMargins left="0.61" right="0.43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6"/>
  <sheetViews>
    <sheetView workbookViewId="0" topLeftCell="A64">
      <selection activeCell="H12" sqref="H12"/>
    </sheetView>
  </sheetViews>
  <sheetFormatPr defaultColWidth="9.140625" defaultRowHeight="12.75"/>
  <cols>
    <col min="1" max="1" width="8.140625" style="1" customWidth="1"/>
    <col min="2" max="2" width="25.57421875" style="0" customWidth="1"/>
    <col min="3" max="3" width="6.421875" style="1" customWidth="1"/>
    <col min="4" max="4" width="12.421875" style="1" customWidth="1"/>
    <col min="5" max="5" width="10.421875" style="1" customWidth="1"/>
    <col min="6" max="6" width="12.00390625" style="1" customWidth="1"/>
    <col min="7" max="7" width="10.140625" style="1" customWidth="1"/>
    <col min="8" max="8" width="16.140625" style="1" customWidth="1"/>
    <col min="9" max="9" width="2.00390625" style="0" customWidth="1"/>
    <col min="10" max="11" width="1.7109375" style="0" customWidth="1"/>
    <col min="12" max="12" width="2.00390625" style="0" customWidth="1"/>
  </cols>
  <sheetData>
    <row r="1" spans="1:8" ht="18">
      <c r="A1" s="101" t="s">
        <v>145</v>
      </c>
      <c r="B1" s="101"/>
      <c r="C1" s="101"/>
      <c r="D1" s="101"/>
      <c r="E1" s="101"/>
      <c r="F1" s="101"/>
      <c r="G1" s="101"/>
      <c r="H1" s="101"/>
    </row>
    <row r="4" spans="1:8" ht="18">
      <c r="A4" s="101" t="s">
        <v>74</v>
      </c>
      <c r="B4" s="101"/>
      <c r="C4" s="101"/>
      <c r="D4" s="101"/>
      <c r="E4" s="101"/>
      <c r="F4" s="101"/>
      <c r="G4" s="101"/>
      <c r="H4" s="101"/>
    </row>
    <row r="5" spans="1:8" ht="18.75" thickBot="1">
      <c r="A5" s="2"/>
      <c r="B5" s="2"/>
      <c r="C5" s="2"/>
      <c r="D5" s="2"/>
      <c r="E5" s="2"/>
      <c r="F5" s="2"/>
      <c r="G5" s="2"/>
      <c r="H5" s="2"/>
    </row>
    <row r="6" spans="1:7" ht="30">
      <c r="A6" s="43" t="s">
        <v>38</v>
      </c>
      <c r="B6" s="44" t="s">
        <v>36</v>
      </c>
      <c r="C6" s="44" t="s">
        <v>37</v>
      </c>
      <c r="D6" s="127" t="s">
        <v>70</v>
      </c>
      <c r="E6" s="128" t="s">
        <v>71</v>
      </c>
      <c r="F6" s="41" t="s">
        <v>72</v>
      </c>
      <c r="G6" s="129" t="s">
        <v>67</v>
      </c>
    </row>
    <row r="7" spans="1:15" ht="15">
      <c r="A7" s="7">
        <v>1</v>
      </c>
      <c r="B7" s="19" t="s">
        <v>17</v>
      </c>
      <c r="C7" s="7">
        <v>1982</v>
      </c>
      <c r="D7" s="7">
        <v>219</v>
      </c>
      <c r="E7" s="7">
        <v>268</v>
      </c>
      <c r="F7" s="7">
        <v>245</v>
      </c>
      <c r="G7" s="7">
        <f>F7+E7+D7</f>
        <v>732</v>
      </c>
      <c r="H7" s="94"/>
      <c r="I7" s="46"/>
      <c r="J7" s="46"/>
      <c r="K7" s="46"/>
      <c r="L7" s="46"/>
      <c r="M7" s="46"/>
      <c r="N7" s="123"/>
      <c r="O7" s="8"/>
    </row>
    <row r="8" spans="1:15" ht="15">
      <c r="A8" s="7">
        <v>2</v>
      </c>
      <c r="B8" s="19" t="s">
        <v>40</v>
      </c>
      <c r="C8" s="7">
        <v>1985</v>
      </c>
      <c r="D8" s="7">
        <v>216</v>
      </c>
      <c r="E8" s="7">
        <v>225</v>
      </c>
      <c r="F8" s="7">
        <v>230.5</v>
      </c>
      <c r="G8" s="7">
        <f>F8+E8+D8</f>
        <v>671.5</v>
      </c>
      <c r="H8" s="94"/>
      <c r="I8" s="46"/>
      <c r="J8" s="46"/>
      <c r="K8" s="46"/>
      <c r="L8" s="46"/>
      <c r="M8" s="46"/>
      <c r="N8" s="123"/>
      <c r="O8" s="8"/>
    </row>
    <row r="9" spans="1:15" ht="15">
      <c r="A9" s="7">
        <v>3</v>
      </c>
      <c r="B9" s="19" t="s">
        <v>15</v>
      </c>
      <c r="C9" s="7">
        <v>1985</v>
      </c>
      <c r="D9" s="7">
        <v>191.5</v>
      </c>
      <c r="E9" s="7">
        <v>145</v>
      </c>
      <c r="F9" s="7">
        <v>171.5</v>
      </c>
      <c r="G9" s="7">
        <f>F9+E9+D9</f>
        <v>508</v>
      </c>
      <c r="H9" s="94"/>
      <c r="I9" s="46"/>
      <c r="J9" s="46"/>
      <c r="K9" s="46"/>
      <c r="L9" s="46"/>
      <c r="M9" s="46"/>
      <c r="N9" s="123"/>
      <c r="O9" s="8"/>
    </row>
    <row r="10" spans="1:15" ht="15">
      <c r="A10" s="7">
        <v>4</v>
      </c>
      <c r="B10" s="19" t="s">
        <v>3</v>
      </c>
      <c r="C10" s="7">
        <v>1994</v>
      </c>
      <c r="D10" s="7">
        <v>123.33</v>
      </c>
      <c r="E10" s="7">
        <v>158</v>
      </c>
      <c r="F10" s="7">
        <v>112</v>
      </c>
      <c r="G10" s="7">
        <f>F10+E10+D10</f>
        <v>393.33</v>
      </c>
      <c r="H10" s="94"/>
      <c r="I10" s="46"/>
      <c r="J10" s="46"/>
      <c r="K10" s="46"/>
      <c r="L10" s="46"/>
      <c r="M10" s="46"/>
      <c r="N10" s="123"/>
      <c r="O10" s="8"/>
    </row>
    <row r="11" spans="1:15" ht="16.5" customHeight="1">
      <c r="A11" s="7">
        <v>5</v>
      </c>
      <c r="B11" s="19" t="s">
        <v>6</v>
      </c>
      <c r="C11" s="7">
        <v>1994</v>
      </c>
      <c r="D11" s="7">
        <v>133</v>
      </c>
      <c r="E11" s="7">
        <v>102</v>
      </c>
      <c r="F11" s="7">
        <v>115</v>
      </c>
      <c r="G11" s="7">
        <f>F11+E11+D11</f>
        <v>350</v>
      </c>
      <c r="H11" s="94"/>
      <c r="I11" s="46"/>
      <c r="J11" s="46"/>
      <c r="K11" s="46"/>
      <c r="L11" s="46"/>
      <c r="M11" s="46"/>
      <c r="N11" s="123"/>
      <c r="O11" s="8"/>
    </row>
    <row r="12" spans="1:15" ht="15">
      <c r="A12" s="7">
        <v>6</v>
      </c>
      <c r="B12" s="19" t="s">
        <v>2</v>
      </c>
      <c r="C12" s="7">
        <v>1994</v>
      </c>
      <c r="D12" s="7">
        <v>94.33</v>
      </c>
      <c r="E12" s="7">
        <v>66</v>
      </c>
      <c r="F12" s="7">
        <v>112</v>
      </c>
      <c r="G12" s="7">
        <f>F12+E12+D12</f>
        <v>272.33</v>
      </c>
      <c r="H12" s="94"/>
      <c r="I12" s="46"/>
      <c r="J12" s="46"/>
      <c r="K12" s="46"/>
      <c r="L12" s="46"/>
      <c r="M12" s="46"/>
      <c r="N12" s="123"/>
      <c r="O12" s="8"/>
    </row>
    <row r="13" spans="1:15" ht="15">
      <c r="A13" s="7">
        <v>7</v>
      </c>
      <c r="B13" s="19" t="s">
        <v>16</v>
      </c>
      <c r="C13" s="7">
        <v>1984</v>
      </c>
      <c r="D13" s="7">
        <v>96.5</v>
      </c>
      <c r="E13" s="7">
        <v>49</v>
      </c>
      <c r="F13" s="7">
        <v>117</v>
      </c>
      <c r="G13" s="7">
        <f>F13+E13+D13</f>
        <v>262.5</v>
      </c>
      <c r="H13" s="94"/>
      <c r="I13" s="46"/>
      <c r="J13" s="46"/>
      <c r="K13" s="46"/>
      <c r="L13" s="46"/>
      <c r="M13" s="46"/>
      <c r="N13" s="123"/>
      <c r="O13" s="8"/>
    </row>
    <row r="14" spans="1:15" ht="15">
      <c r="A14" s="7">
        <v>8</v>
      </c>
      <c r="B14" s="19" t="s">
        <v>14</v>
      </c>
      <c r="C14" s="19">
        <v>1984</v>
      </c>
      <c r="D14" s="7">
        <v>99</v>
      </c>
      <c r="E14" s="7">
        <v>19</v>
      </c>
      <c r="F14" s="7">
        <v>114</v>
      </c>
      <c r="G14" s="7">
        <f>F14+E14+D14</f>
        <v>232</v>
      </c>
      <c r="H14" s="94"/>
      <c r="I14" s="46"/>
      <c r="J14" s="46"/>
      <c r="K14" s="46"/>
      <c r="L14" s="46"/>
      <c r="M14" s="46"/>
      <c r="N14" s="123"/>
      <c r="O14" s="8"/>
    </row>
    <row r="15" spans="1:15" ht="15">
      <c r="A15" s="7">
        <v>9</v>
      </c>
      <c r="B15" s="11" t="s">
        <v>59</v>
      </c>
      <c r="C15" s="12">
        <v>1994</v>
      </c>
      <c r="D15" s="7">
        <v>68</v>
      </c>
      <c r="E15" s="7">
        <v>84</v>
      </c>
      <c r="F15" s="7">
        <v>38</v>
      </c>
      <c r="G15" s="7">
        <f>F15+E15+D15</f>
        <v>190</v>
      </c>
      <c r="H15" s="39"/>
      <c r="I15" s="98"/>
      <c r="J15" s="8"/>
      <c r="K15" s="46"/>
      <c r="L15" s="46"/>
      <c r="M15" s="46"/>
      <c r="N15" s="123"/>
      <c r="O15" s="8"/>
    </row>
    <row r="16" spans="1:15" ht="15">
      <c r="A16" s="7">
        <v>10</v>
      </c>
      <c r="B16" s="19" t="s">
        <v>5</v>
      </c>
      <c r="C16" s="7">
        <v>1994</v>
      </c>
      <c r="D16" s="7">
        <v>48</v>
      </c>
      <c r="E16" s="7">
        <v>56</v>
      </c>
      <c r="F16" s="7">
        <v>61</v>
      </c>
      <c r="G16" s="7">
        <f>F16+E16+D16</f>
        <v>165</v>
      </c>
      <c r="H16" s="39"/>
      <c r="I16" s="98"/>
      <c r="J16" s="8"/>
      <c r="K16" s="46"/>
      <c r="L16" s="46"/>
      <c r="M16" s="46"/>
      <c r="N16" s="123"/>
      <c r="O16" s="8"/>
    </row>
    <row r="17" spans="1:15" ht="15">
      <c r="A17" s="7">
        <v>11</v>
      </c>
      <c r="B17" s="19" t="s">
        <v>13</v>
      </c>
      <c r="C17" s="7">
        <v>1988</v>
      </c>
      <c r="D17" s="7">
        <v>53</v>
      </c>
      <c r="E17" s="7">
        <v>57</v>
      </c>
      <c r="F17" s="7">
        <v>25</v>
      </c>
      <c r="G17" s="7">
        <f>F17+E17+D17</f>
        <v>135</v>
      </c>
      <c r="H17" s="94"/>
      <c r="I17" s="46"/>
      <c r="J17" s="46"/>
      <c r="K17" s="46"/>
      <c r="L17" s="46"/>
      <c r="M17" s="46"/>
      <c r="N17" s="123"/>
      <c r="O17" s="8"/>
    </row>
    <row r="18" spans="1:15" ht="15">
      <c r="A18" s="7">
        <v>12</v>
      </c>
      <c r="B18" s="19" t="s">
        <v>19</v>
      </c>
      <c r="C18" s="7">
        <v>1985</v>
      </c>
      <c r="D18" s="7">
        <v>39</v>
      </c>
      <c r="E18" s="7">
        <v>53</v>
      </c>
      <c r="F18" s="7"/>
      <c r="G18" s="7">
        <f>F18+E18+D18</f>
        <v>92</v>
      </c>
      <c r="H18" s="39"/>
      <c r="I18" s="98"/>
      <c r="J18" s="124"/>
      <c r="K18" s="125"/>
      <c r="L18" s="125"/>
      <c r="M18" s="98"/>
      <c r="N18" s="126"/>
      <c r="O18" s="8"/>
    </row>
    <row r="19" spans="1:15" ht="15">
      <c r="A19" s="7">
        <v>13</v>
      </c>
      <c r="B19" s="19" t="s">
        <v>1</v>
      </c>
      <c r="C19" s="7">
        <v>1994</v>
      </c>
      <c r="D19" s="7">
        <v>54.5</v>
      </c>
      <c r="E19" s="7">
        <v>24</v>
      </c>
      <c r="F19" s="7"/>
      <c r="G19" s="7">
        <f>F19+E19+D19</f>
        <v>78.5</v>
      </c>
      <c r="H19" s="94"/>
      <c r="I19" s="46"/>
      <c r="J19" s="46"/>
      <c r="K19" s="46"/>
      <c r="L19" s="46"/>
      <c r="M19" s="46"/>
      <c r="N19" s="123"/>
      <c r="O19" s="8"/>
    </row>
    <row r="20" spans="1:15" ht="15">
      <c r="A20" s="7">
        <v>14</v>
      </c>
      <c r="B20" s="19" t="s">
        <v>18</v>
      </c>
      <c r="C20" s="7">
        <v>1986</v>
      </c>
      <c r="D20" s="7">
        <v>35</v>
      </c>
      <c r="E20" s="7">
        <v>35</v>
      </c>
      <c r="F20" s="7"/>
      <c r="G20" s="7">
        <f>F20+E20+D20</f>
        <v>70</v>
      </c>
      <c r="H20" s="94"/>
      <c r="I20" s="46"/>
      <c r="J20" s="46"/>
      <c r="K20" s="46"/>
      <c r="L20" s="46"/>
      <c r="M20" s="46"/>
      <c r="N20" s="123"/>
      <c r="O20" s="8"/>
    </row>
    <row r="21" spans="1:15" ht="15">
      <c r="A21" s="7">
        <v>15</v>
      </c>
      <c r="B21" s="11" t="s">
        <v>57</v>
      </c>
      <c r="C21" s="12">
        <v>1986</v>
      </c>
      <c r="D21" s="14"/>
      <c r="E21" s="14"/>
      <c r="F21" s="7">
        <v>58</v>
      </c>
      <c r="G21" s="7">
        <f>F21+E21+D21</f>
        <v>58</v>
      </c>
      <c r="H21" s="39"/>
      <c r="I21" s="98"/>
      <c r="J21" s="8"/>
      <c r="K21" s="46"/>
      <c r="L21" s="46"/>
      <c r="M21" s="46"/>
      <c r="N21" s="123"/>
      <c r="O21" s="8"/>
    </row>
    <row r="22" spans="1:15" ht="15">
      <c r="A22" s="7">
        <v>16</v>
      </c>
      <c r="B22" s="11" t="s">
        <v>21</v>
      </c>
      <c r="C22" s="7">
        <v>1988</v>
      </c>
      <c r="D22" s="7">
        <v>31</v>
      </c>
      <c r="E22" s="7"/>
      <c r="F22" s="7">
        <v>13</v>
      </c>
      <c r="G22" s="7">
        <f>F22+E22+D22</f>
        <v>44</v>
      </c>
      <c r="H22" s="39"/>
      <c r="I22" s="98"/>
      <c r="J22" s="124"/>
      <c r="K22" s="125"/>
      <c r="L22" s="125"/>
      <c r="M22" s="98"/>
      <c r="N22" s="126"/>
      <c r="O22" s="8"/>
    </row>
    <row r="23" spans="1:15" ht="15">
      <c r="A23" s="7">
        <v>17</v>
      </c>
      <c r="B23" s="4" t="s">
        <v>20</v>
      </c>
      <c r="C23" s="3">
        <v>1983</v>
      </c>
      <c r="D23" s="7">
        <v>16</v>
      </c>
      <c r="E23" s="7"/>
      <c r="F23" s="7">
        <v>26</v>
      </c>
      <c r="G23" s="7">
        <f>F23+E23+D23</f>
        <v>42</v>
      </c>
      <c r="H23" s="39"/>
      <c r="I23" s="98"/>
      <c r="J23" s="124"/>
      <c r="K23" s="125"/>
      <c r="L23" s="125"/>
      <c r="M23" s="98"/>
      <c r="N23" s="126"/>
      <c r="O23" s="8"/>
    </row>
    <row r="24" spans="1:15" ht="15">
      <c r="A24" s="7">
        <v>18</v>
      </c>
      <c r="B24" s="4" t="s">
        <v>41</v>
      </c>
      <c r="C24" s="3">
        <v>1987</v>
      </c>
      <c r="D24" s="7">
        <v>4.5</v>
      </c>
      <c r="E24" s="7"/>
      <c r="F24" s="7">
        <v>37</v>
      </c>
      <c r="G24" s="7">
        <f>F24+E24+D24</f>
        <v>41.5</v>
      </c>
      <c r="H24" s="39"/>
      <c r="I24" s="98"/>
      <c r="J24" s="8"/>
      <c r="K24" s="46"/>
      <c r="L24" s="46"/>
      <c r="M24" s="46"/>
      <c r="N24" s="123"/>
      <c r="O24" s="8"/>
    </row>
    <row r="25" spans="1:15" ht="15">
      <c r="A25" s="7" t="s">
        <v>105</v>
      </c>
      <c r="B25" s="13" t="s">
        <v>62</v>
      </c>
      <c r="C25" s="14">
        <v>1984</v>
      </c>
      <c r="D25" s="14">
        <v>5</v>
      </c>
      <c r="E25" s="14">
        <v>6</v>
      </c>
      <c r="F25" s="7">
        <v>23</v>
      </c>
      <c r="G25" s="7">
        <f>F25+E25+D25</f>
        <v>34</v>
      </c>
      <c r="H25" s="39"/>
      <c r="I25" s="98"/>
      <c r="J25" s="124"/>
      <c r="K25" s="125"/>
      <c r="L25" s="125"/>
      <c r="M25" s="98"/>
      <c r="N25" s="126"/>
      <c r="O25" s="8"/>
    </row>
    <row r="26" spans="1:15" ht="15">
      <c r="A26" s="7" t="s">
        <v>105</v>
      </c>
      <c r="B26" s="5" t="s">
        <v>115</v>
      </c>
      <c r="C26" s="3">
        <v>1988</v>
      </c>
      <c r="D26" s="7"/>
      <c r="E26" s="7"/>
      <c r="F26" s="7">
        <v>34</v>
      </c>
      <c r="G26" s="7">
        <f>F26+E26+D26</f>
        <v>34</v>
      </c>
      <c r="H26" s="39"/>
      <c r="I26" s="98"/>
      <c r="J26" s="124"/>
      <c r="K26" s="125"/>
      <c r="L26" s="125"/>
      <c r="M26" s="98"/>
      <c r="N26" s="126"/>
      <c r="O26" s="8"/>
    </row>
    <row r="27" spans="1:15" ht="15">
      <c r="A27" s="7">
        <v>21</v>
      </c>
      <c r="B27" s="19" t="s">
        <v>22</v>
      </c>
      <c r="C27" s="19">
        <v>1987</v>
      </c>
      <c r="D27" s="7">
        <v>32</v>
      </c>
      <c r="E27" s="7"/>
      <c r="F27" s="19"/>
      <c r="G27" s="7">
        <f>F27+E27+D27</f>
        <v>32</v>
      </c>
      <c r="H27" s="39"/>
      <c r="I27" s="98"/>
      <c r="J27" s="124"/>
      <c r="K27" s="125"/>
      <c r="L27" s="125"/>
      <c r="M27" s="98"/>
      <c r="N27" s="126"/>
      <c r="O27" s="8"/>
    </row>
    <row r="28" spans="1:15" ht="15">
      <c r="A28" s="7">
        <v>22</v>
      </c>
      <c r="B28" s="13" t="s">
        <v>103</v>
      </c>
      <c r="C28" s="14">
        <v>1985</v>
      </c>
      <c r="D28" s="14">
        <v>8</v>
      </c>
      <c r="E28" s="14"/>
      <c r="F28" s="7">
        <v>23</v>
      </c>
      <c r="G28" s="7">
        <f>F28+E28+D28</f>
        <v>31</v>
      </c>
      <c r="H28" s="39"/>
      <c r="I28" s="98"/>
      <c r="J28" s="124"/>
      <c r="K28" s="125"/>
      <c r="L28" s="125"/>
      <c r="M28" s="98"/>
      <c r="N28" s="126"/>
      <c r="O28" s="8"/>
    </row>
    <row r="29" spans="1:15" ht="15">
      <c r="A29" s="7">
        <v>23</v>
      </c>
      <c r="B29" s="19" t="s">
        <v>12</v>
      </c>
      <c r="C29" s="7">
        <v>1976</v>
      </c>
      <c r="D29" s="7">
        <v>2</v>
      </c>
      <c r="E29" s="7">
        <v>9</v>
      </c>
      <c r="F29" s="7">
        <v>19</v>
      </c>
      <c r="G29" s="7">
        <f>F29+E29+D29</f>
        <v>30</v>
      </c>
      <c r="H29" s="15"/>
      <c r="I29" s="46"/>
      <c r="J29" s="46"/>
      <c r="K29" s="46"/>
      <c r="L29" s="46"/>
      <c r="M29" s="46"/>
      <c r="N29" s="123"/>
      <c r="O29" s="8"/>
    </row>
    <row r="30" spans="1:15" ht="15">
      <c r="A30" s="7">
        <v>24</v>
      </c>
      <c r="B30" s="19" t="s">
        <v>4</v>
      </c>
      <c r="C30" s="7">
        <v>1994</v>
      </c>
      <c r="D30" s="7">
        <v>16</v>
      </c>
      <c r="E30" s="7">
        <v>13</v>
      </c>
      <c r="F30" s="7"/>
      <c r="G30" s="7">
        <f>F30+E30+D30</f>
        <v>29</v>
      </c>
      <c r="H30" s="39"/>
      <c r="I30" s="98"/>
      <c r="J30" s="124"/>
      <c r="K30" s="125"/>
      <c r="L30" s="125"/>
      <c r="M30" s="98"/>
      <c r="N30" s="126"/>
      <c r="O30" s="8"/>
    </row>
    <row r="31" spans="1:15" ht="15">
      <c r="A31" s="7">
        <v>25</v>
      </c>
      <c r="B31" s="13" t="s">
        <v>116</v>
      </c>
      <c r="C31" s="14"/>
      <c r="D31" s="14"/>
      <c r="E31" s="14"/>
      <c r="F31" s="7">
        <v>28</v>
      </c>
      <c r="G31" s="7">
        <f>F31+E31+D31</f>
        <v>28</v>
      </c>
      <c r="H31" s="39"/>
      <c r="I31" s="98"/>
      <c r="J31" s="124"/>
      <c r="K31" s="125"/>
      <c r="L31" s="125"/>
      <c r="M31" s="98"/>
      <c r="N31" s="126"/>
      <c r="O31" s="8"/>
    </row>
    <row r="32" spans="1:15" ht="15">
      <c r="A32" s="7">
        <v>26</v>
      </c>
      <c r="B32" s="19" t="s">
        <v>8</v>
      </c>
      <c r="C32" s="7">
        <v>1998</v>
      </c>
      <c r="D32" s="7">
        <v>24</v>
      </c>
      <c r="E32" s="7">
        <v>3</v>
      </c>
      <c r="F32" s="7"/>
      <c r="G32" s="7">
        <f>F32+E32+D32</f>
        <v>27</v>
      </c>
      <c r="H32" s="39"/>
      <c r="I32" s="98"/>
      <c r="J32" s="124"/>
      <c r="K32" s="125"/>
      <c r="L32" s="125"/>
      <c r="M32" s="98"/>
      <c r="N32" s="126"/>
      <c r="O32" s="8"/>
    </row>
    <row r="33" spans="1:15" ht="15">
      <c r="A33" s="7">
        <v>27</v>
      </c>
      <c r="B33" s="19" t="s">
        <v>7</v>
      </c>
      <c r="C33" s="7">
        <v>1998</v>
      </c>
      <c r="D33" s="7">
        <v>11</v>
      </c>
      <c r="E33" s="7">
        <v>5</v>
      </c>
      <c r="F33" s="7">
        <v>10</v>
      </c>
      <c r="G33" s="7">
        <f>F33+E33+D33</f>
        <v>26</v>
      </c>
      <c r="H33" s="39"/>
      <c r="I33" s="98"/>
      <c r="J33" s="124"/>
      <c r="K33" s="125"/>
      <c r="L33" s="125"/>
      <c r="M33" s="98"/>
      <c r="N33" s="126"/>
      <c r="O33" s="8"/>
    </row>
    <row r="34" spans="1:15" ht="15">
      <c r="A34" s="7">
        <v>28</v>
      </c>
      <c r="B34" s="13" t="s">
        <v>58</v>
      </c>
      <c r="C34" s="12">
        <v>1981</v>
      </c>
      <c r="D34" s="14"/>
      <c r="E34" s="14"/>
      <c r="F34" s="7">
        <v>25</v>
      </c>
      <c r="G34" s="7">
        <f>F34+E34+D34</f>
        <v>25</v>
      </c>
      <c r="H34" s="39"/>
      <c r="I34" s="98"/>
      <c r="J34" s="124"/>
      <c r="K34" s="125"/>
      <c r="L34" s="125"/>
      <c r="M34" s="98"/>
      <c r="N34" s="126"/>
      <c r="O34" s="8"/>
    </row>
    <row r="35" spans="1:15" ht="15">
      <c r="A35" s="7">
        <v>29</v>
      </c>
      <c r="B35" s="4" t="s">
        <v>11</v>
      </c>
      <c r="C35" s="3">
        <v>1984</v>
      </c>
      <c r="D35" s="7">
        <v>24</v>
      </c>
      <c r="E35" s="7"/>
      <c r="F35" s="7"/>
      <c r="G35" s="7">
        <f>F35+E35+D35</f>
        <v>24</v>
      </c>
      <c r="H35" s="39"/>
      <c r="I35" s="98"/>
      <c r="J35" s="124"/>
      <c r="K35" s="125"/>
      <c r="L35" s="125"/>
      <c r="M35" s="98"/>
      <c r="N35" s="126"/>
      <c r="O35" s="8"/>
    </row>
    <row r="36" spans="1:15" ht="15">
      <c r="A36" s="7">
        <v>30</v>
      </c>
      <c r="B36" s="19" t="s">
        <v>24</v>
      </c>
      <c r="C36" s="7">
        <v>1996</v>
      </c>
      <c r="D36" s="7">
        <v>6.5</v>
      </c>
      <c r="E36" s="7">
        <v>15</v>
      </c>
      <c r="F36" s="7"/>
      <c r="G36" s="7">
        <f>F36+E36+D36</f>
        <v>21.5</v>
      </c>
      <c r="H36" s="39"/>
      <c r="I36" s="98"/>
      <c r="J36" s="124"/>
      <c r="K36" s="125"/>
      <c r="L36" s="125"/>
      <c r="M36" s="98"/>
      <c r="N36" s="126"/>
      <c r="O36" s="8"/>
    </row>
    <row r="37" spans="1:15" ht="15">
      <c r="A37" s="7">
        <v>31</v>
      </c>
      <c r="B37" s="19" t="s">
        <v>0</v>
      </c>
      <c r="C37" s="7">
        <v>1995</v>
      </c>
      <c r="D37" s="7">
        <v>3</v>
      </c>
      <c r="E37" s="7">
        <v>17</v>
      </c>
      <c r="F37" s="7"/>
      <c r="G37" s="7">
        <f>F37+E37+D37</f>
        <v>20</v>
      </c>
      <c r="H37" s="39"/>
      <c r="I37" s="98"/>
      <c r="J37" s="124"/>
      <c r="K37" s="125"/>
      <c r="L37" s="125"/>
      <c r="M37" s="98"/>
      <c r="N37" s="126"/>
      <c r="O37" s="8"/>
    </row>
    <row r="38" spans="1:15" ht="15">
      <c r="A38" s="7" t="s">
        <v>139</v>
      </c>
      <c r="B38" s="13" t="s">
        <v>94</v>
      </c>
      <c r="C38" s="18">
        <v>1985</v>
      </c>
      <c r="D38" s="19"/>
      <c r="E38" s="7"/>
      <c r="F38" s="7">
        <v>19</v>
      </c>
      <c r="G38" s="7">
        <f>F38+E38+D38</f>
        <v>19</v>
      </c>
      <c r="H38" s="39"/>
      <c r="I38" s="98"/>
      <c r="J38" s="124"/>
      <c r="K38" s="125"/>
      <c r="L38" s="125"/>
      <c r="M38" s="98"/>
      <c r="N38" s="16"/>
      <c r="O38" s="8"/>
    </row>
    <row r="39" spans="1:15" ht="15">
      <c r="A39" s="7" t="s">
        <v>139</v>
      </c>
      <c r="B39" s="13" t="s">
        <v>117</v>
      </c>
      <c r="C39" s="14"/>
      <c r="D39" s="14"/>
      <c r="E39" s="14"/>
      <c r="F39" s="7">
        <v>19</v>
      </c>
      <c r="G39" s="7">
        <f>F39+E39+D39</f>
        <v>19</v>
      </c>
      <c r="H39" s="39"/>
      <c r="I39" s="98"/>
      <c r="J39" s="124"/>
      <c r="K39" s="125"/>
      <c r="L39" s="125"/>
      <c r="M39" s="98"/>
      <c r="N39" s="16"/>
      <c r="O39" s="8"/>
    </row>
    <row r="40" spans="1:15" ht="15">
      <c r="A40" s="7">
        <v>34</v>
      </c>
      <c r="B40" s="19" t="s">
        <v>9</v>
      </c>
      <c r="C40" s="7">
        <v>1995</v>
      </c>
      <c r="D40" s="7">
        <v>6.5</v>
      </c>
      <c r="E40" s="7">
        <v>11</v>
      </c>
      <c r="F40" s="7"/>
      <c r="G40" s="7">
        <f>F40+E40+D40</f>
        <v>17.5</v>
      </c>
      <c r="H40" s="39"/>
      <c r="I40" s="98"/>
      <c r="J40" s="124"/>
      <c r="K40" s="125"/>
      <c r="L40" s="125"/>
      <c r="M40" s="98"/>
      <c r="N40" s="16"/>
      <c r="O40" s="8"/>
    </row>
    <row r="41" spans="1:15" ht="15">
      <c r="A41" s="7">
        <v>35</v>
      </c>
      <c r="B41" s="13" t="s">
        <v>118</v>
      </c>
      <c r="C41" s="14">
        <v>1991</v>
      </c>
      <c r="D41" s="14"/>
      <c r="E41" s="14"/>
      <c r="F41" s="7">
        <v>16</v>
      </c>
      <c r="G41" s="7">
        <f>F41+E41+D41</f>
        <v>16</v>
      </c>
      <c r="H41" s="39"/>
      <c r="I41" s="98"/>
      <c r="J41" s="124"/>
      <c r="K41" s="125"/>
      <c r="L41" s="125"/>
      <c r="M41" s="98"/>
      <c r="N41" s="16"/>
      <c r="O41" s="8"/>
    </row>
    <row r="42" spans="1:15" ht="15">
      <c r="A42" s="7">
        <v>36</v>
      </c>
      <c r="B42" s="13" t="s">
        <v>119</v>
      </c>
      <c r="C42" s="14">
        <v>1969</v>
      </c>
      <c r="D42" s="14"/>
      <c r="E42" s="14"/>
      <c r="F42" s="7">
        <v>14</v>
      </c>
      <c r="G42" s="7">
        <f>F42+E42+D42</f>
        <v>14</v>
      </c>
      <c r="H42" s="74"/>
      <c r="I42" s="9"/>
      <c r="J42" s="9"/>
      <c r="K42" s="46"/>
      <c r="L42" s="8"/>
      <c r="M42" s="8"/>
      <c r="N42" s="8"/>
      <c r="O42" s="8"/>
    </row>
    <row r="43" spans="1:15" ht="15">
      <c r="A43" s="7" t="s">
        <v>140</v>
      </c>
      <c r="B43" s="22" t="s">
        <v>48</v>
      </c>
      <c r="C43" s="18">
        <v>1989</v>
      </c>
      <c r="D43" s="7"/>
      <c r="E43" s="7">
        <v>13</v>
      </c>
      <c r="F43" s="7"/>
      <c r="G43" s="7">
        <f>F43+E43+D43</f>
        <v>13</v>
      </c>
      <c r="H43" s="46"/>
      <c r="I43" s="8"/>
      <c r="J43" s="8"/>
      <c r="K43" s="8"/>
      <c r="L43" s="8"/>
      <c r="M43" s="8"/>
      <c r="N43" s="8"/>
      <c r="O43" s="8"/>
    </row>
    <row r="44" spans="1:15" ht="15">
      <c r="A44" s="7" t="s">
        <v>140</v>
      </c>
      <c r="B44" s="11" t="s">
        <v>77</v>
      </c>
      <c r="C44" s="12">
        <v>1994</v>
      </c>
      <c r="D44" s="14">
        <v>5</v>
      </c>
      <c r="E44" s="14">
        <v>8</v>
      </c>
      <c r="F44" s="19"/>
      <c r="G44" s="7">
        <f>F44+E44+D44</f>
        <v>13</v>
      </c>
      <c r="H44" s="46"/>
      <c r="I44" s="8"/>
      <c r="J44" s="8"/>
      <c r="K44" s="8"/>
      <c r="L44" s="8"/>
      <c r="M44" s="8"/>
      <c r="N44" s="8"/>
      <c r="O44" s="8"/>
    </row>
    <row r="45" spans="1:15" ht="15">
      <c r="A45" s="7">
        <v>39</v>
      </c>
      <c r="B45" s="13" t="s">
        <v>120</v>
      </c>
      <c r="C45" s="14">
        <v>1987</v>
      </c>
      <c r="D45" s="14"/>
      <c r="E45" s="14"/>
      <c r="F45" s="7">
        <v>12</v>
      </c>
      <c r="G45" s="7">
        <f>F45+E45+D45</f>
        <v>12</v>
      </c>
      <c r="H45" s="46"/>
      <c r="I45" s="8"/>
      <c r="J45" s="8"/>
      <c r="K45" s="8"/>
      <c r="L45" s="8"/>
      <c r="M45" s="8"/>
      <c r="N45" s="8"/>
      <c r="O45" s="8"/>
    </row>
    <row r="46" spans="1:15" ht="15">
      <c r="A46" s="7">
        <v>40</v>
      </c>
      <c r="B46" s="11" t="s">
        <v>76</v>
      </c>
      <c r="C46" s="12">
        <v>1986</v>
      </c>
      <c r="D46" s="7"/>
      <c r="E46" s="7">
        <v>10</v>
      </c>
      <c r="F46" s="7"/>
      <c r="G46" s="7">
        <f>F46+E46+D46</f>
        <v>10</v>
      </c>
      <c r="H46" s="46"/>
      <c r="I46" s="8"/>
      <c r="J46" s="8"/>
      <c r="K46" s="8"/>
      <c r="L46" s="8"/>
      <c r="M46" s="8"/>
      <c r="N46" s="8"/>
      <c r="O46" s="8"/>
    </row>
    <row r="47" spans="1:15" ht="15">
      <c r="A47" s="7">
        <v>41</v>
      </c>
      <c r="B47" s="11" t="s">
        <v>63</v>
      </c>
      <c r="C47" s="12">
        <v>1993</v>
      </c>
      <c r="D47" s="7">
        <v>6.33</v>
      </c>
      <c r="E47" s="7">
        <v>3</v>
      </c>
      <c r="F47" s="7"/>
      <c r="G47" s="7">
        <f>F47+E47+D47</f>
        <v>9.33</v>
      </c>
      <c r="H47" s="46"/>
      <c r="I47" s="8"/>
      <c r="J47" s="8"/>
      <c r="K47" s="8"/>
      <c r="L47" s="8"/>
      <c r="M47" s="8"/>
      <c r="N47" s="8"/>
      <c r="O47" s="8"/>
    </row>
    <row r="48" spans="1:15" ht="15">
      <c r="A48" s="7" t="s">
        <v>141</v>
      </c>
      <c r="B48" s="11" t="s">
        <v>78</v>
      </c>
      <c r="C48" s="12">
        <v>1992</v>
      </c>
      <c r="D48" s="14">
        <v>5</v>
      </c>
      <c r="E48" s="14">
        <v>4</v>
      </c>
      <c r="F48" s="7"/>
      <c r="G48" s="7">
        <f>F48+E48+D48</f>
        <v>9</v>
      </c>
      <c r="H48" s="46"/>
      <c r="I48" s="8"/>
      <c r="J48" s="8"/>
      <c r="K48" s="8"/>
      <c r="L48" s="8"/>
      <c r="M48" s="8"/>
      <c r="N48" s="8"/>
      <c r="O48" s="8"/>
    </row>
    <row r="49" spans="1:15" ht="15">
      <c r="A49" s="7" t="s">
        <v>141</v>
      </c>
      <c r="B49" s="13" t="s">
        <v>121</v>
      </c>
      <c r="C49" s="14">
        <v>1998</v>
      </c>
      <c r="D49" s="14"/>
      <c r="E49" s="14"/>
      <c r="F49" s="7">
        <v>9</v>
      </c>
      <c r="G49" s="7">
        <f>F49+E49+D49</f>
        <v>9</v>
      </c>
      <c r="H49" s="46"/>
      <c r="I49" s="8"/>
      <c r="J49" s="8"/>
      <c r="K49" s="8"/>
      <c r="L49" s="8"/>
      <c r="M49" s="8"/>
      <c r="N49" s="8"/>
      <c r="O49" s="8"/>
    </row>
    <row r="50" spans="1:15" ht="15">
      <c r="A50" s="7" t="s">
        <v>142</v>
      </c>
      <c r="B50" s="4" t="s">
        <v>10</v>
      </c>
      <c r="C50" s="3">
        <v>1986</v>
      </c>
      <c r="D50" s="7">
        <v>8</v>
      </c>
      <c r="E50" s="7"/>
      <c r="F50" s="7"/>
      <c r="G50" s="7">
        <f>F50+E50+D50</f>
        <v>8</v>
      </c>
      <c r="H50" s="46"/>
      <c r="I50" s="8"/>
      <c r="J50" s="8"/>
      <c r="K50" s="8"/>
      <c r="L50" s="8"/>
      <c r="M50" s="8"/>
      <c r="N50" s="8"/>
      <c r="O50" s="8"/>
    </row>
    <row r="51" spans="1:11" ht="15">
      <c r="A51" s="7" t="s">
        <v>142</v>
      </c>
      <c r="B51" s="13" t="s">
        <v>122</v>
      </c>
      <c r="C51" s="14"/>
      <c r="D51" s="14"/>
      <c r="E51" s="14"/>
      <c r="F51" s="7">
        <v>8</v>
      </c>
      <c r="G51" s="7">
        <f>F51+E51+D51</f>
        <v>8</v>
      </c>
      <c r="H51" s="46"/>
      <c r="I51" s="8"/>
      <c r="J51" s="8"/>
      <c r="K51" s="8"/>
    </row>
    <row r="52" spans="1:11" ht="15">
      <c r="A52" s="7">
        <v>46</v>
      </c>
      <c r="B52" s="11" t="s">
        <v>104</v>
      </c>
      <c r="C52" s="12">
        <v>1987</v>
      </c>
      <c r="D52" s="14">
        <v>2</v>
      </c>
      <c r="E52" s="14"/>
      <c r="F52" s="7">
        <v>5.5</v>
      </c>
      <c r="G52" s="7">
        <f>F52+E52+D52</f>
        <v>7.5</v>
      </c>
      <c r="H52" s="46"/>
      <c r="I52" s="8"/>
      <c r="J52" s="8"/>
      <c r="K52" s="8"/>
    </row>
    <row r="53" spans="1:11" ht="15">
      <c r="A53" s="7">
        <v>47</v>
      </c>
      <c r="B53" s="13" t="s">
        <v>123</v>
      </c>
      <c r="C53" s="14">
        <v>1993</v>
      </c>
      <c r="D53" s="14"/>
      <c r="E53" s="14"/>
      <c r="F53" s="7">
        <v>7</v>
      </c>
      <c r="G53" s="7">
        <f>F53+E53+D53</f>
        <v>7</v>
      </c>
      <c r="H53" s="46"/>
      <c r="I53" s="8"/>
      <c r="J53" s="8"/>
      <c r="K53" s="8"/>
    </row>
    <row r="54" spans="1:11" ht="15">
      <c r="A54" s="7">
        <v>48</v>
      </c>
      <c r="B54" s="13" t="s">
        <v>124</v>
      </c>
      <c r="C54" s="14">
        <v>2000</v>
      </c>
      <c r="D54" s="14"/>
      <c r="E54" s="14"/>
      <c r="F54" s="7">
        <v>5.5</v>
      </c>
      <c r="G54" s="7">
        <f>F54+E54+D54</f>
        <v>5.5</v>
      </c>
      <c r="H54" s="46"/>
      <c r="I54" s="8"/>
      <c r="J54" s="8"/>
      <c r="K54" s="8"/>
    </row>
    <row r="55" spans="1:11" ht="15">
      <c r="A55" s="7">
        <v>49</v>
      </c>
      <c r="B55" s="5" t="s">
        <v>45</v>
      </c>
      <c r="C55" s="3">
        <v>1974</v>
      </c>
      <c r="D55" s="7">
        <v>4.5</v>
      </c>
      <c r="E55" s="7"/>
      <c r="F55" s="7"/>
      <c r="G55" s="7">
        <f>F55+E55+D55</f>
        <v>4.5</v>
      </c>
      <c r="H55" s="46"/>
      <c r="I55" s="8"/>
      <c r="J55" s="8"/>
      <c r="K55" s="8"/>
    </row>
    <row r="56" spans="1:11" ht="15">
      <c r="A56" s="7" t="s">
        <v>143</v>
      </c>
      <c r="B56" s="13" t="s">
        <v>125</v>
      </c>
      <c r="C56" s="14"/>
      <c r="D56" s="14"/>
      <c r="E56" s="14"/>
      <c r="F56" s="7">
        <v>4</v>
      </c>
      <c r="G56" s="7">
        <f>F56+E56+D56</f>
        <v>4</v>
      </c>
      <c r="H56" s="46"/>
      <c r="I56" s="8"/>
      <c r="J56" s="8"/>
      <c r="K56" s="8"/>
    </row>
    <row r="57" spans="1:11" ht="15">
      <c r="A57" s="7" t="s">
        <v>143</v>
      </c>
      <c r="B57" s="19" t="s">
        <v>23</v>
      </c>
      <c r="C57" s="7">
        <v>1998</v>
      </c>
      <c r="D57" s="7">
        <v>1</v>
      </c>
      <c r="E57" s="7">
        <v>1</v>
      </c>
      <c r="F57" s="7">
        <v>2</v>
      </c>
      <c r="G57" s="7">
        <f>F57+E57+D57</f>
        <v>4</v>
      </c>
      <c r="H57" s="46"/>
      <c r="I57" s="8"/>
      <c r="J57" s="8"/>
      <c r="K57" s="8"/>
    </row>
    <row r="58" spans="1:7" ht="15">
      <c r="A58" s="7">
        <v>52</v>
      </c>
      <c r="B58" s="13" t="s">
        <v>126</v>
      </c>
      <c r="C58" s="14"/>
      <c r="D58" s="14"/>
      <c r="E58" s="14"/>
      <c r="F58" s="7">
        <v>3</v>
      </c>
      <c r="G58" s="7">
        <f>F58+E58+D58</f>
        <v>3</v>
      </c>
    </row>
    <row r="59" spans="1:7" ht="15">
      <c r="A59" s="7" t="s">
        <v>144</v>
      </c>
      <c r="B59" s="13" t="s">
        <v>127</v>
      </c>
      <c r="C59" s="14">
        <v>1993</v>
      </c>
      <c r="D59" s="14"/>
      <c r="E59" s="14"/>
      <c r="F59" s="7">
        <v>0.5</v>
      </c>
      <c r="G59" s="7">
        <f>F59+E59+D59</f>
        <v>0.5</v>
      </c>
    </row>
    <row r="60" spans="1:7" ht="15">
      <c r="A60" s="7" t="s">
        <v>144</v>
      </c>
      <c r="B60" s="13" t="s">
        <v>128</v>
      </c>
      <c r="C60" s="14">
        <v>1996</v>
      </c>
      <c r="D60" s="14"/>
      <c r="E60" s="14"/>
      <c r="F60" s="7">
        <v>0.5</v>
      </c>
      <c r="G60" s="7">
        <f>F60+E60+D60</f>
        <v>0.5</v>
      </c>
    </row>
    <row r="62" spans="1:8" ht="18">
      <c r="A62" s="101" t="s">
        <v>75</v>
      </c>
      <c r="B62" s="101"/>
      <c r="C62" s="101"/>
      <c r="D62" s="101"/>
      <c r="E62" s="101"/>
      <c r="F62" s="101"/>
      <c r="G62" s="47"/>
      <c r="H62" s="47"/>
    </row>
    <row r="63" spans="1:8" ht="18.75" thickBot="1">
      <c r="A63" s="2"/>
      <c r="B63" s="2"/>
      <c r="C63" s="2"/>
      <c r="D63" s="2"/>
      <c r="E63" s="2"/>
      <c r="F63" s="2"/>
      <c r="G63" s="100"/>
      <c r="H63" s="100"/>
    </row>
    <row r="64" spans="1:8" ht="30.75" thickBot="1">
      <c r="A64" s="35" t="s">
        <v>38</v>
      </c>
      <c r="B64" s="36" t="s">
        <v>36</v>
      </c>
      <c r="C64" s="36" t="s">
        <v>37</v>
      </c>
      <c r="D64" s="48" t="s">
        <v>70</v>
      </c>
      <c r="E64" s="21" t="s">
        <v>71</v>
      </c>
      <c r="F64" s="37" t="s">
        <v>72</v>
      </c>
      <c r="G64" s="71" t="s">
        <v>56</v>
      </c>
      <c r="H64" s="15"/>
    </row>
    <row r="65" spans="1:14" ht="15">
      <c r="A65" s="23">
        <v>1</v>
      </c>
      <c r="B65" s="34" t="s">
        <v>34</v>
      </c>
      <c r="C65" s="24">
        <v>1987</v>
      </c>
      <c r="D65" s="24">
        <v>199</v>
      </c>
      <c r="E65" s="24">
        <v>105</v>
      </c>
      <c r="F65" s="24">
        <v>234</v>
      </c>
      <c r="G65" s="25">
        <f>F65+E65+D65</f>
        <v>538</v>
      </c>
      <c r="H65" s="94"/>
      <c r="I65" s="46"/>
      <c r="J65" s="46"/>
      <c r="K65" s="46"/>
      <c r="L65" s="46"/>
      <c r="M65" s="46"/>
      <c r="N65" s="46"/>
    </row>
    <row r="66" spans="1:14" ht="15">
      <c r="A66" s="26">
        <v>3</v>
      </c>
      <c r="B66" s="19" t="s">
        <v>25</v>
      </c>
      <c r="C66" s="7">
        <v>1996</v>
      </c>
      <c r="D66" s="7">
        <v>105</v>
      </c>
      <c r="E66" s="7">
        <v>225</v>
      </c>
      <c r="F66" s="7">
        <v>82</v>
      </c>
      <c r="G66" s="27">
        <f>F66+E66+D66</f>
        <v>412</v>
      </c>
      <c r="H66" s="94"/>
      <c r="I66" s="46"/>
      <c r="J66" s="46"/>
      <c r="K66" s="46"/>
      <c r="L66" s="46"/>
      <c r="M66" s="46"/>
      <c r="N66" s="46"/>
    </row>
    <row r="67" spans="1:14" ht="15">
      <c r="A67" s="26">
        <v>2</v>
      </c>
      <c r="B67" s="22" t="s">
        <v>49</v>
      </c>
      <c r="C67" s="18">
        <v>1988</v>
      </c>
      <c r="D67" s="7">
        <v>94</v>
      </c>
      <c r="E67" s="7">
        <v>139</v>
      </c>
      <c r="F67" s="7">
        <v>108</v>
      </c>
      <c r="G67" s="27">
        <f>F67+E67+D67</f>
        <v>341</v>
      </c>
      <c r="H67" s="122"/>
      <c r="I67" s="98"/>
      <c r="J67" s="46"/>
      <c r="K67" s="46"/>
      <c r="L67" s="46"/>
      <c r="M67" s="46"/>
      <c r="N67" s="46"/>
    </row>
    <row r="68" spans="1:14" ht="15.75" customHeight="1">
      <c r="A68" s="26">
        <v>4</v>
      </c>
      <c r="B68" s="19" t="s">
        <v>29</v>
      </c>
      <c r="C68" s="7">
        <v>1987</v>
      </c>
      <c r="D68" s="7">
        <v>76</v>
      </c>
      <c r="E68" s="7">
        <v>32</v>
      </c>
      <c r="F68" s="7">
        <v>126</v>
      </c>
      <c r="G68" s="27">
        <f>F68+E68+D68</f>
        <v>234</v>
      </c>
      <c r="H68" s="94"/>
      <c r="I68" s="46"/>
      <c r="J68" s="46"/>
      <c r="K68" s="46"/>
      <c r="L68" s="46"/>
      <c r="M68" s="46"/>
      <c r="N68" s="46"/>
    </row>
    <row r="69" spans="1:14" ht="15">
      <c r="A69" s="26">
        <v>6</v>
      </c>
      <c r="B69" s="19" t="s">
        <v>61</v>
      </c>
      <c r="C69" s="7">
        <v>1996</v>
      </c>
      <c r="D69" s="7">
        <v>99</v>
      </c>
      <c r="E69" s="7">
        <v>58</v>
      </c>
      <c r="F69" s="7">
        <v>35</v>
      </c>
      <c r="G69" s="27">
        <f>F69+E69+D69</f>
        <v>192</v>
      </c>
      <c r="H69" s="122"/>
      <c r="I69" s="98"/>
      <c r="J69" s="46"/>
      <c r="K69" s="46"/>
      <c r="L69" s="46"/>
      <c r="M69" s="46"/>
      <c r="N69" s="46"/>
    </row>
    <row r="70" spans="1:14" ht="15">
      <c r="A70" s="26">
        <v>5</v>
      </c>
      <c r="B70" s="19" t="s">
        <v>33</v>
      </c>
      <c r="C70" s="7">
        <v>1991</v>
      </c>
      <c r="D70" s="7">
        <v>29</v>
      </c>
      <c r="E70" s="7">
        <v>20</v>
      </c>
      <c r="F70" s="7">
        <v>27</v>
      </c>
      <c r="G70" s="27">
        <f>F70+E70+D70</f>
        <v>76</v>
      </c>
      <c r="H70" s="122"/>
      <c r="I70" s="46"/>
      <c r="J70" s="94"/>
      <c r="K70" s="94"/>
      <c r="L70" s="94"/>
      <c r="M70" s="46"/>
      <c r="N70" s="46"/>
    </row>
    <row r="71" spans="1:14" ht="15">
      <c r="A71" s="26">
        <v>7</v>
      </c>
      <c r="B71" s="22" t="s">
        <v>31</v>
      </c>
      <c r="C71" s="7">
        <v>1977</v>
      </c>
      <c r="D71" s="7">
        <v>39</v>
      </c>
      <c r="E71" s="7"/>
      <c r="F71" s="7">
        <v>31</v>
      </c>
      <c r="G71" s="27">
        <f>F71+E71+D71</f>
        <v>70</v>
      </c>
      <c r="H71" s="94"/>
      <c r="I71" s="46"/>
      <c r="J71" s="46"/>
      <c r="K71" s="46"/>
      <c r="L71" s="46"/>
      <c r="M71" s="46"/>
      <c r="N71" s="46"/>
    </row>
    <row r="72" spans="1:14" ht="15">
      <c r="A72" s="26">
        <v>9</v>
      </c>
      <c r="B72" s="19" t="s">
        <v>28</v>
      </c>
      <c r="C72" s="7">
        <v>1998</v>
      </c>
      <c r="D72" s="7">
        <v>21</v>
      </c>
      <c r="E72" s="7">
        <v>12</v>
      </c>
      <c r="F72" s="7">
        <v>19</v>
      </c>
      <c r="G72" s="27">
        <f>F72+E72+D72</f>
        <v>52</v>
      </c>
      <c r="H72" s="94"/>
      <c r="I72" s="46"/>
      <c r="J72" s="46"/>
      <c r="K72" s="46"/>
      <c r="L72" s="46"/>
      <c r="M72" s="46"/>
      <c r="N72" s="46"/>
    </row>
    <row r="73" spans="1:14" ht="15">
      <c r="A73" s="33" t="s">
        <v>89</v>
      </c>
      <c r="B73" s="19" t="s">
        <v>39</v>
      </c>
      <c r="C73" s="7">
        <v>1989</v>
      </c>
      <c r="D73" s="7">
        <v>11</v>
      </c>
      <c r="E73" s="7">
        <v>12</v>
      </c>
      <c r="F73" s="7">
        <v>23</v>
      </c>
      <c r="G73" s="27">
        <f>F73+E73+D73</f>
        <v>46</v>
      </c>
      <c r="H73" s="122"/>
      <c r="I73" s="46"/>
      <c r="J73" s="94"/>
      <c r="K73" s="94"/>
      <c r="L73" s="94"/>
      <c r="M73" s="46"/>
      <c r="N73" s="46"/>
    </row>
    <row r="74" spans="1:14" ht="15">
      <c r="A74" s="26">
        <v>10</v>
      </c>
      <c r="B74" s="19" t="s">
        <v>27</v>
      </c>
      <c r="C74" s="7">
        <v>1995</v>
      </c>
      <c r="D74" s="7">
        <v>21</v>
      </c>
      <c r="E74" s="7">
        <v>24</v>
      </c>
      <c r="F74" s="7"/>
      <c r="G74" s="27">
        <f>F74+E74+D74</f>
        <v>45</v>
      </c>
      <c r="H74" s="122"/>
      <c r="I74" s="46"/>
      <c r="J74" s="94"/>
      <c r="K74" s="94"/>
      <c r="L74" s="94"/>
      <c r="M74" s="46"/>
      <c r="N74" s="46"/>
    </row>
    <row r="75" spans="1:14" ht="15">
      <c r="A75" s="33" t="s">
        <v>88</v>
      </c>
      <c r="B75" s="19" t="s">
        <v>26</v>
      </c>
      <c r="C75" s="7">
        <v>1996</v>
      </c>
      <c r="D75" s="7">
        <v>13</v>
      </c>
      <c r="E75" s="7">
        <v>16</v>
      </c>
      <c r="F75" s="7">
        <v>14</v>
      </c>
      <c r="G75" s="27">
        <f>F75+E75+D75</f>
        <v>43</v>
      </c>
      <c r="H75" s="122"/>
      <c r="I75" s="46"/>
      <c r="J75" s="94"/>
      <c r="K75" s="94"/>
      <c r="L75" s="94"/>
      <c r="M75" s="46"/>
      <c r="N75" s="46"/>
    </row>
    <row r="76" spans="1:14" ht="15">
      <c r="A76" s="33" t="s">
        <v>89</v>
      </c>
      <c r="B76" s="11" t="s">
        <v>60</v>
      </c>
      <c r="C76" s="12">
        <v>1995</v>
      </c>
      <c r="D76" s="3">
        <v>19</v>
      </c>
      <c r="E76" s="7">
        <v>21</v>
      </c>
      <c r="F76" s="7"/>
      <c r="G76" s="27">
        <f>F76+E76+D76</f>
        <v>40</v>
      </c>
      <c r="H76" s="122"/>
      <c r="I76" s="98"/>
      <c r="J76" s="46"/>
      <c r="K76" s="46"/>
      <c r="L76" s="46"/>
      <c r="M76" s="46"/>
      <c r="N76" s="46"/>
    </row>
    <row r="77" spans="1:14" ht="15">
      <c r="A77" s="26" t="s">
        <v>110</v>
      </c>
      <c r="B77" s="19" t="s">
        <v>30</v>
      </c>
      <c r="C77" s="7">
        <v>1988</v>
      </c>
      <c r="D77" s="7">
        <v>17</v>
      </c>
      <c r="E77" s="7">
        <v>19</v>
      </c>
      <c r="F77" s="7"/>
      <c r="G77" s="27">
        <f>F77+E77+D77</f>
        <v>36</v>
      </c>
      <c r="H77" s="9"/>
      <c r="I77" s="46"/>
      <c r="J77" s="94"/>
      <c r="K77" s="94"/>
      <c r="L77" s="94"/>
      <c r="M77" s="46"/>
      <c r="N77" s="46"/>
    </row>
    <row r="78" spans="1:14" ht="15">
      <c r="A78" s="26" t="s">
        <v>110</v>
      </c>
      <c r="B78" s="11" t="s">
        <v>65</v>
      </c>
      <c r="C78" s="12">
        <v>1987</v>
      </c>
      <c r="D78" s="3">
        <v>19</v>
      </c>
      <c r="E78" s="7">
        <v>17</v>
      </c>
      <c r="F78" s="7"/>
      <c r="G78" s="27">
        <f>F78+E78+D78</f>
        <v>36</v>
      </c>
      <c r="H78" s="9"/>
      <c r="I78" s="46"/>
      <c r="J78" s="94"/>
      <c r="K78" s="94"/>
      <c r="L78" s="94"/>
      <c r="M78" s="46"/>
      <c r="N78" s="46"/>
    </row>
    <row r="79" spans="1:14" ht="15">
      <c r="A79" s="26">
        <v>15</v>
      </c>
      <c r="B79" s="22" t="s">
        <v>132</v>
      </c>
      <c r="C79" s="7">
        <v>1983</v>
      </c>
      <c r="D79" s="6"/>
      <c r="E79" s="6"/>
      <c r="F79" s="7">
        <v>23</v>
      </c>
      <c r="G79" s="27">
        <f>F79+E79+D79</f>
        <v>23</v>
      </c>
      <c r="H79" s="9"/>
      <c r="I79" s="46"/>
      <c r="J79" s="94"/>
      <c r="K79" s="94"/>
      <c r="L79" s="94"/>
      <c r="M79" s="46"/>
      <c r="N79" s="46"/>
    </row>
    <row r="80" spans="1:14" ht="15">
      <c r="A80" s="26">
        <v>16</v>
      </c>
      <c r="B80" s="11" t="s">
        <v>66</v>
      </c>
      <c r="C80" s="12">
        <v>1996</v>
      </c>
      <c r="D80" s="7">
        <v>9</v>
      </c>
      <c r="E80" s="7">
        <v>13</v>
      </c>
      <c r="F80" s="7"/>
      <c r="G80" s="27">
        <f>F80+E80+D80</f>
        <v>22</v>
      </c>
      <c r="H80" s="9"/>
      <c r="I80" s="46"/>
      <c r="J80" s="94"/>
      <c r="K80" s="94"/>
      <c r="L80" s="94"/>
      <c r="M80" s="46"/>
      <c r="N80" s="46"/>
    </row>
    <row r="81" spans="1:14" ht="15">
      <c r="A81" s="26">
        <v>17</v>
      </c>
      <c r="B81" s="4" t="s">
        <v>35</v>
      </c>
      <c r="C81" s="3">
        <v>1986</v>
      </c>
      <c r="D81" s="7">
        <v>20</v>
      </c>
      <c r="E81" s="6"/>
      <c r="F81" s="7"/>
      <c r="G81" s="27">
        <f>F81+E81+D81</f>
        <v>20</v>
      </c>
      <c r="H81" s="8"/>
      <c r="I81" s="8"/>
      <c r="J81" s="8"/>
      <c r="K81" s="8"/>
      <c r="L81" s="8"/>
      <c r="M81" s="8"/>
      <c r="N81" s="8"/>
    </row>
    <row r="82" spans="1:14" ht="15">
      <c r="A82" s="26">
        <v>18</v>
      </c>
      <c r="B82" s="22" t="s">
        <v>133</v>
      </c>
      <c r="C82" s="40">
        <v>1988</v>
      </c>
      <c r="D82" s="40"/>
      <c r="E82" s="40"/>
      <c r="F82" s="7">
        <v>16</v>
      </c>
      <c r="G82" s="27">
        <f>F82+E82+D82</f>
        <v>16</v>
      </c>
      <c r="H82" s="59"/>
      <c r="I82" s="8"/>
      <c r="J82" s="8"/>
      <c r="K82" s="8"/>
      <c r="L82" s="8"/>
      <c r="M82" s="8"/>
      <c r="N82" s="8"/>
    </row>
    <row r="83" spans="1:14" ht="15">
      <c r="A83" s="26">
        <v>19</v>
      </c>
      <c r="B83" s="22" t="s">
        <v>134</v>
      </c>
      <c r="C83" s="7">
        <v>1997</v>
      </c>
      <c r="D83" s="6"/>
      <c r="E83" s="6"/>
      <c r="F83" s="7">
        <v>13</v>
      </c>
      <c r="G83" s="27">
        <f>F83+E83+D83</f>
        <v>13</v>
      </c>
      <c r="H83" s="59"/>
      <c r="I83" s="8"/>
      <c r="J83" s="8"/>
      <c r="K83" s="8"/>
      <c r="L83" s="8"/>
      <c r="M83" s="8"/>
      <c r="N83" s="8"/>
    </row>
    <row r="84" spans="1:8" ht="15">
      <c r="A84" s="26">
        <v>20</v>
      </c>
      <c r="B84" s="22" t="s">
        <v>135</v>
      </c>
      <c r="C84" s="40">
        <v>1986</v>
      </c>
      <c r="D84" s="40"/>
      <c r="E84" s="40"/>
      <c r="F84" s="7">
        <v>7</v>
      </c>
      <c r="G84" s="27">
        <f>F84+E84+D84</f>
        <v>7</v>
      </c>
      <c r="H84" s="54"/>
    </row>
    <row r="85" spans="1:8" ht="15">
      <c r="A85" s="26">
        <v>21</v>
      </c>
      <c r="B85" s="22" t="s">
        <v>136</v>
      </c>
      <c r="C85" s="40">
        <v>1998</v>
      </c>
      <c r="D85" s="40"/>
      <c r="E85" s="40"/>
      <c r="F85" s="7">
        <v>4</v>
      </c>
      <c r="G85" s="27">
        <f>F85+E85+D85</f>
        <v>4</v>
      </c>
      <c r="H85" s="54"/>
    </row>
    <row r="86" spans="1:7" ht="15.75" thickBot="1">
      <c r="A86" s="28">
        <v>22</v>
      </c>
      <c r="B86" s="70" t="s">
        <v>137</v>
      </c>
      <c r="C86" s="49">
        <v>1981</v>
      </c>
      <c r="D86" s="49"/>
      <c r="E86" s="49"/>
      <c r="F86" s="30">
        <v>2</v>
      </c>
      <c r="G86" s="31">
        <f>F86+E86+D86</f>
        <v>2</v>
      </c>
    </row>
  </sheetData>
  <mergeCells count="4">
    <mergeCell ref="A1:H1"/>
    <mergeCell ref="A4:H4"/>
    <mergeCell ref="A62:F62"/>
    <mergeCell ref="G63:H63"/>
  </mergeCells>
  <printOptions/>
  <pageMargins left="0.75" right="0.75" top="0.43" bottom="0.63" header="0.26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Home</cp:lastModifiedBy>
  <cp:lastPrinted>2011-01-30T12:46:14Z</cp:lastPrinted>
  <dcterms:created xsi:type="dcterms:W3CDTF">2010-02-26T03:53:41Z</dcterms:created>
  <dcterms:modified xsi:type="dcterms:W3CDTF">2011-01-30T13:02:12Z</dcterms:modified>
  <cp:category/>
  <cp:version/>
  <cp:contentType/>
  <cp:contentStatus/>
</cp:coreProperties>
</file>